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ate1904="1" codeName="ThisWorkbook" defaultThemeVersion="124226"/>
  <mc:AlternateContent xmlns:mc="http://schemas.openxmlformats.org/markup-compatibility/2006">
    <mc:Choice Requires="x15">
      <x15ac:absPath xmlns:x15ac="http://schemas.microsoft.com/office/spreadsheetml/2010/11/ac" url="C:\Users\chooten\Box\GRSP\Student Assistants\Carly\Website Documents-Re-linked\Student Research\TSSR\"/>
    </mc:Choice>
  </mc:AlternateContent>
  <xr:revisionPtr revIDLastSave="0" documentId="8_{1A5B5691-093A-44A0-BBD5-96B5A99120D5}" xr6:coauthVersionLast="47" xr6:coauthVersionMax="47" xr10:uidLastSave="{00000000-0000-0000-0000-000000000000}"/>
  <bookViews>
    <workbookView xWindow="-120" yWindow="-120" windowWidth="29040" windowHeight="15840" tabRatio="306" xr2:uid="{00000000-000D-0000-FFFF-FFFF00000000}"/>
  </bookViews>
  <sheets>
    <sheet name="TravelClaim" sheetId="1" r:id="rId1"/>
    <sheet name="Instructions" sheetId="2" r:id="rId2"/>
  </sheets>
  <definedNames>
    <definedName name="_xlnm.Print_Area" localSheetId="1">Instructions!$A$1:$N$56</definedName>
    <definedName name="_xlnm.Print_Area" localSheetId="0">TravelClaim!$B$1:$R$55</definedName>
    <definedName name="RELOCATION1">TravelClaim!#REF!</definedName>
    <definedName name="RELOCATION2">TravelClaim!$O$41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6" i="1" l="1"/>
  <c r="P24" i="1"/>
  <c r="P23" i="1"/>
  <c r="P22" i="1"/>
  <c r="P21" i="1"/>
  <c r="P20" i="1"/>
  <c r="P19" i="1"/>
  <c r="P18" i="1"/>
  <c r="P17" i="1"/>
  <c r="P16" i="1"/>
  <c r="P25" i="1"/>
  <c r="F27" i="1" l="1"/>
  <c r="E27" i="1"/>
  <c r="D27" i="1"/>
  <c r="M27" i="1"/>
  <c r="J23" i="1"/>
  <c r="G27" i="1" l="1"/>
  <c r="I27" i="1" l="1"/>
  <c r="H27" i="1"/>
  <c r="J17" i="1"/>
  <c r="J16" i="1"/>
  <c r="R16" i="1" s="1"/>
  <c r="R17" i="1" l="1"/>
  <c r="J18" i="1"/>
  <c r="R18" i="1" s="1"/>
  <c r="J19" i="1"/>
  <c r="R19" i="1" s="1"/>
  <c r="J20" i="1"/>
  <c r="R20" i="1" s="1"/>
  <c r="J21" i="1"/>
  <c r="R21" i="1" s="1"/>
  <c r="J22" i="1"/>
  <c r="R22" i="1" s="1"/>
  <c r="R23" i="1"/>
  <c r="J24" i="1"/>
  <c r="R24" i="1" s="1"/>
  <c r="J25" i="1"/>
  <c r="R25" i="1" s="1"/>
  <c r="J26" i="1"/>
  <c r="R26" i="1" s="1"/>
  <c r="K27" i="1"/>
  <c r="L27" i="1"/>
  <c r="N27" i="1"/>
  <c r="Q27" i="1"/>
  <c r="J27" i="1" l="1"/>
  <c r="R27" i="1"/>
  <c r="F28" i="1" l="1"/>
  <c r="Q28" i="1"/>
  <c r="P27" i="1"/>
  <c r="O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Sally Shaff</author>
  </authors>
  <commentList>
    <comment ref="B15" authorId="0" shapeId="0" xr:uid="{00000000-0006-0000-0000-000001000000}">
      <text>
        <r>
          <rPr>
            <sz val="9"/>
            <color indexed="81"/>
            <rFont val="Tahoma"/>
            <family val="2"/>
          </rPr>
          <t>Enter date of departure and all days of travel.
Date should be mm/dd/yy</t>
        </r>
      </text>
    </comment>
    <comment ref="C15" authorId="0" shapeId="0" xr:uid="{00000000-0006-0000-0000-000002000000}">
      <text>
        <r>
          <rPr>
            <sz val="9"/>
            <color indexed="81"/>
            <rFont val="Tahoma"/>
            <family val="2"/>
          </rPr>
          <t>Enter time of departure or arrival.</t>
        </r>
      </text>
    </comment>
    <comment ref="E15" authorId="1" shapeId="0" xr:uid="{E4360798-BA48-455E-9B8B-79B48DA3CE1E}">
      <text>
        <r>
          <rPr>
            <b/>
            <sz val="9"/>
            <color indexed="81"/>
            <rFont val="Tahoma"/>
            <family val="2"/>
          </rPr>
          <t>Sally Shaff:</t>
        </r>
        <r>
          <rPr>
            <sz val="9"/>
            <color indexed="81"/>
            <rFont val="Tahoma"/>
            <family val="2"/>
          </rPr>
          <t xml:space="preserve">
Location of the City your traveling too.
</t>
        </r>
      </text>
    </comment>
    <comment ref="F15" authorId="0" shapeId="0" xr:uid="{00000000-0006-0000-0000-000003000000}">
      <text>
        <r>
          <rPr>
            <sz val="9"/>
            <color indexed="81"/>
            <rFont val="Tahoma"/>
            <family val="2"/>
          </rPr>
          <t>Enter the actual cost of the lodging. If parking is included on the folio enter the amount under the parking column.</t>
        </r>
      </text>
    </comment>
    <comment ref="G15" authorId="0" shapeId="0" xr:uid="{00000000-0006-0000-0000-000004000000}">
      <text>
        <r>
          <rPr>
            <sz val="9"/>
            <color indexed="81"/>
            <rFont val="Tahoma"/>
            <family val="2"/>
          </rPr>
          <t>Meals will be reimbursed for actual expenses up to $55 per day. Include detailed receipts if meal is over $25.00</t>
        </r>
      </text>
    </comment>
    <comment ref="H15" authorId="0" shapeId="0" xr:uid="{00000000-0006-0000-0000-000005000000}">
      <text>
        <r>
          <rPr>
            <sz val="9"/>
            <color indexed="81"/>
            <rFont val="Tahoma"/>
            <family val="2"/>
          </rPr>
          <t>Meals will be reimbursed for actual expenses up to $55 per day. Include detailed receipts if meal is over $25.00</t>
        </r>
      </text>
    </comment>
    <comment ref="I15" authorId="0" shapeId="0" xr:uid="{00000000-0006-0000-0000-000006000000}">
      <text>
        <r>
          <rPr>
            <sz val="9"/>
            <color indexed="81"/>
            <rFont val="Tahoma"/>
            <family val="2"/>
          </rPr>
          <t>Meals will be reimbursed for actual expenses up to $55 per day. Include detailed receipts if meal is over $25.00</t>
        </r>
      </text>
    </comment>
    <comment ref="K15" authorId="0" shapeId="0" xr:uid="{00000000-0006-0000-0000-000007000000}">
      <text>
        <r>
          <rPr>
            <sz val="9"/>
            <color indexed="81"/>
            <rFont val="Tahoma"/>
            <family val="2"/>
          </rPr>
          <t>$7. Per day for every 24 hr period, which starts on the first day.</t>
        </r>
      </text>
    </comment>
    <comment ref="L15" authorId="0" shapeId="0" xr:uid="{00000000-0006-0000-0000-000008000000}">
      <text>
        <r>
          <rPr>
            <sz val="9"/>
            <color indexed="81"/>
            <rFont val="Tahoma"/>
            <family val="2"/>
          </rPr>
          <t>Examples include: Airfare, rental car, train tickets,
 baggage, shuttle, taxi, rapid transit costs.</t>
        </r>
      </text>
    </comment>
    <comment ref="M15" authorId="0" shapeId="0" xr:uid="{00000000-0006-0000-0000-000009000000}">
      <text>
        <r>
          <rPr>
            <sz val="9"/>
            <color indexed="81"/>
            <rFont val="Tahoma"/>
            <family val="2"/>
          </rPr>
          <t>Use “R” railway, “B” for bus, “A” for commercial airline, “PC” for privately owned car, truck or other privately owned vehicles, “SC” for state vehicles, “RC” for rental vehicles, and “T” for taxi or uber.</t>
        </r>
      </text>
    </comment>
    <comment ref="N15" authorId="0" shapeId="0" xr:uid="{00000000-0006-0000-0000-00000A000000}">
      <text>
        <r>
          <rPr>
            <sz val="9"/>
            <color indexed="81"/>
            <rFont val="Tahoma"/>
            <family val="2"/>
          </rPr>
          <t>Enter all parking charges, including all parking charged on your hotel bill.</t>
        </r>
      </text>
    </comment>
    <comment ref="O15" authorId="0" shapeId="0" xr:uid="{00000000-0006-0000-0000-00000B000000}">
      <text>
        <r>
          <rPr>
            <sz val="9"/>
            <color indexed="81"/>
            <rFont val="Tahoma"/>
            <family val="2"/>
          </rPr>
          <t>Enter the number of miles traveled one way. On the last day of travel, enter the return miles traveled back.</t>
        </r>
      </text>
    </comment>
    <comment ref="P15" authorId="0" shapeId="0" xr:uid="{00000000-0006-0000-0000-00000C000000}">
      <text>
        <r>
          <rPr>
            <sz val="9"/>
            <color indexed="81"/>
            <rFont val="Tahoma"/>
            <family val="2"/>
          </rPr>
          <t>When you enter the mileage the form will calculate the appropriate rate based on the travel date you enter.</t>
        </r>
      </text>
    </comment>
    <comment ref="Q15" authorId="0" shapeId="0" xr:uid="{00000000-0006-0000-0000-00000D000000}">
      <text>
        <r>
          <rPr>
            <sz val="9"/>
            <color indexed="81"/>
            <rFont val="Tahoma"/>
            <family val="2"/>
          </rPr>
          <t xml:space="preserve">Includes conference fees, internet usage, phone calls, fax charges, baggage fees, or any other business expenses. </t>
        </r>
      </text>
    </comment>
    <comment ref="L28" authorId="0" shapeId="0" xr:uid="{00000000-0006-0000-0000-00000E000000}">
      <text>
        <r>
          <rPr>
            <sz val="9"/>
            <color indexed="81"/>
            <rFont val="Tahoma"/>
            <family val="2"/>
          </rPr>
          <t xml:space="preserve">When you receive a travel advance you need to enter the amount of the advance in this box.  </t>
        </r>
      </text>
    </comment>
    <comment ref="O29" authorId="0" shapeId="0" xr:uid="{00000000-0006-0000-0000-00000F000000}">
      <text>
        <r>
          <rPr>
            <sz val="9"/>
            <color indexed="81"/>
            <rFont val="Tahoma"/>
            <family val="2"/>
          </rPr>
          <t xml:space="preserve">If you don’t have a defensive driving number, Please contact Risk Mgmt
 x6320. </t>
        </r>
      </text>
    </comment>
    <comment ref="Q31" authorId="0" shapeId="0" xr:uid="{00000000-0006-0000-0000-000010000000}">
      <text>
        <r>
          <rPr>
            <sz val="9"/>
            <color indexed="81"/>
            <rFont val="Tahoma"/>
            <family val="2"/>
          </rPr>
          <t>Enter license number of the privately owned vehicle used on official State business.</t>
        </r>
      </text>
    </comment>
    <comment ref="R33" authorId="0" shapeId="0" xr:uid="{00000000-0006-0000-0000-000011000000}">
      <text>
        <r>
          <rPr>
            <sz val="9"/>
            <color indexed="81"/>
            <rFont val="Tahoma"/>
            <family val="2"/>
          </rPr>
          <t>Must be filled out before driving your privately owned vehicle on State business and on file in Accounts Payable.</t>
        </r>
      </text>
    </comment>
  </commentList>
</comments>
</file>

<file path=xl/sharedStrings.xml><?xml version="1.0" encoding="utf-8"?>
<sst xmlns="http://schemas.openxmlformats.org/spreadsheetml/2006/main" count="195" uniqueCount="172">
  <si>
    <t>TRAVEL EXPENSE CLAIM</t>
  </si>
  <si>
    <t>CLAIMANT'S NAME</t>
  </si>
  <si>
    <t>DEPARTMENT</t>
  </si>
  <si>
    <t>POSITION</t>
  </si>
  <si>
    <t>DIVISION OR BUREAU</t>
  </si>
  <si>
    <t>HEADQUARTERS ADDRESS</t>
  </si>
  <si>
    <t>TELEPHONE NUMBER</t>
  </si>
  <si>
    <t>9001 Stockdale Highway</t>
  </si>
  <si>
    <t>CITY</t>
  </si>
  <si>
    <t>STATE</t>
  </si>
  <si>
    <t>ZIP CODE</t>
  </si>
  <si>
    <t>Bakersfield</t>
  </si>
  <si>
    <t>CA</t>
  </si>
  <si>
    <t>TRANSPORTATION</t>
  </si>
  <si>
    <t>LOCATION</t>
  </si>
  <si>
    <t>PRIVATE CAR USE</t>
  </si>
  <si>
    <t>Date</t>
  </si>
  <si>
    <t>Time</t>
  </si>
  <si>
    <t>WHERE EXPENSES WERE INCURRED</t>
  </si>
  <si>
    <t>Breakfast</t>
  </si>
  <si>
    <t>Lunch</t>
  </si>
  <si>
    <t>Dinner</t>
  </si>
  <si>
    <t>Cost of Trans.</t>
  </si>
  <si>
    <t>Type Used</t>
  </si>
  <si>
    <t>Parking</t>
  </si>
  <si>
    <t>Miles</t>
  </si>
  <si>
    <t>Amount</t>
  </si>
  <si>
    <t>Business Expense</t>
  </si>
  <si>
    <t>Total Expenses For Day</t>
  </si>
  <si>
    <t>MILEAGE RATE CLAIMED</t>
  </si>
  <si>
    <t>USE ONLY</t>
  </si>
  <si>
    <t>CLAIMANT'S SIGNATURE</t>
  </si>
  <si>
    <t>DATE</t>
  </si>
  <si>
    <t>SIGNATURE OF OFFICER APPROVING TRAVEL AND PAYMENT</t>
  </si>
  <si>
    <t>Travel Claim Total</t>
  </si>
  <si>
    <t>Net Reimbursement</t>
  </si>
  <si>
    <t>Account:</t>
  </si>
  <si>
    <t>Project:</t>
  </si>
  <si>
    <t>Fund:</t>
  </si>
  <si>
    <t>Class:</t>
  </si>
  <si>
    <t>CSUB ID#</t>
  </si>
  <si>
    <t>93311-1022</t>
  </si>
  <si>
    <t xml:space="preserve"> </t>
  </si>
  <si>
    <t>EXT:</t>
  </si>
  <si>
    <t>NAME:</t>
  </si>
  <si>
    <t>DEFENSIVE DRIVING #:</t>
  </si>
  <si>
    <t>FORM 261 ON FILE:</t>
  </si>
  <si>
    <t>SPECIAL EXPENSE AUTHORIZATION (only if applicable)</t>
  </si>
  <si>
    <t>PRINT NAME:</t>
  </si>
  <si>
    <t>TITLE:</t>
  </si>
  <si>
    <t>PREPARED BY</t>
  </si>
  <si>
    <t>PRIVATE VEHICLE LICENSE #:</t>
  </si>
  <si>
    <t>RESIDENCE ADDRESS</t>
  </si>
  <si>
    <t>Mail</t>
  </si>
  <si>
    <t>Pickup</t>
  </si>
  <si>
    <t xml:space="preserve">AV Courier </t>
  </si>
  <si>
    <t>Total Meals (max $55)</t>
  </si>
  <si>
    <t>Amount:</t>
  </si>
  <si>
    <t>Subtotals</t>
  </si>
  <si>
    <t>Business Unit: Choose One</t>
  </si>
  <si>
    <t>Handling Method: Choose One</t>
  </si>
  <si>
    <t>MEALS                                          (actual expenses only)</t>
  </si>
  <si>
    <t>LODGING</t>
  </si>
  <si>
    <t>DATE &amp; TIME</t>
  </si>
  <si>
    <t>Program:</t>
  </si>
  <si>
    <t>Department:</t>
  </si>
  <si>
    <t>CSU, Bakersfield</t>
  </si>
  <si>
    <t>Less Travel Advances or Budget Limitations (enter as positive)</t>
  </si>
  <si>
    <r>
      <t>3.</t>
    </r>
    <r>
      <rPr>
        <b/>
        <sz val="7"/>
        <rFont val="Times New Roman"/>
        <family val="1"/>
      </rPr>
      <t xml:space="preserve">      </t>
    </r>
    <r>
      <rPr>
        <b/>
        <sz val="12"/>
        <rFont val="Calibri"/>
        <family val="2"/>
      </rPr>
      <t xml:space="preserve">CLAIMANT’S NAME - </t>
    </r>
    <r>
      <rPr>
        <sz val="12"/>
        <rFont val="Calibri"/>
        <family val="2"/>
      </rPr>
      <t>Enter the name of the person traveling.</t>
    </r>
  </si>
  <si>
    <r>
      <t>4.</t>
    </r>
    <r>
      <rPr>
        <b/>
        <sz val="7"/>
        <rFont val="Times New Roman"/>
        <family val="1"/>
      </rPr>
      <t xml:space="preserve">      </t>
    </r>
    <r>
      <rPr>
        <b/>
        <sz val="12"/>
        <rFont val="Calibri"/>
        <family val="2"/>
      </rPr>
      <t xml:space="preserve">CSUB ID # - </t>
    </r>
    <r>
      <rPr>
        <sz val="12"/>
        <rFont val="Calibri"/>
        <family val="2"/>
      </rPr>
      <t>This identification number is assigned by HR if you are an employee or student.</t>
    </r>
  </si>
  <si>
    <r>
      <t>8.</t>
    </r>
    <r>
      <rPr>
        <b/>
        <sz val="7"/>
        <rFont val="Times New Roman"/>
        <family val="1"/>
      </rPr>
      <t xml:space="preserve">      </t>
    </r>
    <r>
      <rPr>
        <b/>
        <sz val="12"/>
        <rFont val="Calibri"/>
        <family val="2"/>
      </rPr>
      <t xml:space="preserve">EXT: - </t>
    </r>
    <r>
      <rPr>
        <sz val="12"/>
        <rFont val="Calibri"/>
        <family val="2"/>
      </rPr>
      <t>Enter the extension of the person who prepared the travel claim.</t>
    </r>
  </si>
  <si>
    <r>
      <t>10.</t>
    </r>
    <r>
      <rPr>
        <b/>
        <sz val="7"/>
        <rFont val="Times New Roman"/>
        <family val="1"/>
      </rPr>
      <t xml:space="preserve">  </t>
    </r>
    <r>
      <rPr>
        <b/>
        <sz val="12"/>
        <rFont val="Calibri"/>
        <family val="2"/>
      </rPr>
      <t xml:space="preserve">TELEPHONE NUMBER – </t>
    </r>
    <r>
      <rPr>
        <sz val="12"/>
        <rFont val="Calibri"/>
        <family val="2"/>
      </rPr>
      <t>Enter a claimant’s telephone number where they can be reached.</t>
    </r>
  </si>
  <si>
    <r>
      <t>11.</t>
    </r>
    <r>
      <rPr>
        <b/>
        <sz val="7"/>
        <rFont val="Times New Roman"/>
        <family val="1"/>
      </rPr>
      <t xml:space="preserve">  </t>
    </r>
    <r>
      <rPr>
        <b/>
        <sz val="12"/>
        <rFont val="Calibri"/>
        <family val="2"/>
      </rPr>
      <t xml:space="preserve">CITY -   </t>
    </r>
    <r>
      <rPr>
        <sz val="12"/>
        <rFont val="Calibri"/>
        <family val="2"/>
      </rPr>
      <t>Enter Claimant’s City.</t>
    </r>
  </si>
  <si>
    <r>
      <t>12.</t>
    </r>
    <r>
      <rPr>
        <b/>
        <sz val="7"/>
        <rFont val="Times New Roman"/>
        <family val="1"/>
      </rPr>
      <t xml:space="preserve">  </t>
    </r>
    <r>
      <rPr>
        <b/>
        <sz val="12"/>
        <rFont val="Calibri"/>
        <family val="2"/>
      </rPr>
      <t xml:space="preserve">STATE -   </t>
    </r>
    <r>
      <rPr>
        <sz val="12"/>
        <rFont val="Calibri"/>
        <family val="2"/>
      </rPr>
      <t>Enter Claimant’s State.</t>
    </r>
  </si>
  <si>
    <r>
      <t>13.</t>
    </r>
    <r>
      <rPr>
        <b/>
        <sz val="7"/>
        <rFont val="Times New Roman"/>
        <family val="1"/>
      </rPr>
      <t xml:space="preserve">  </t>
    </r>
    <r>
      <rPr>
        <b/>
        <sz val="12"/>
        <rFont val="Calibri"/>
        <family val="2"/>
      </rPr>
      <t xml:space="preserve">ZIP CODE -   </t>
    </r>
    <r>
      <rPr>
        <sz val="12"/>
        <rFont val="Calibri"/>
        <family val="2"/>
      </rPr>
      <t>Enter Claimant’s zip code.</t>
    </r>
  </si>
  <si>
    <r>
      <t>15.</t>
    </r>
    <r>
      <rPr>
        <b/>
        <sz val="7"/>
        <rFont val="Times New Roman"/>
        <family val="1"/>
      </rPr>
      <t xml:space="preserve">  </t>
    </r>
    <r>
      <rPr>
        <b/>
        <sz val="12"/>
        <rFont val="Calibri"/>
        <family val="2"/>
      </rPr>
      <t xml:space="preserve">TIME- </t>
    </r>
    <r>
      <rPr>
        <sz val="12"/>
        <rFont val="Calibri"/>
        <family val="2"/>
      </rPr>
      <t xml:space="preserve">Enter time of departure. </t>
    </r>
  </si>
  <si>
    <t>e.g. Date &amp; Time example:</t>
  </si>
  <si>
    <t>First day of travel</t>
  </si>
  <si>
    <t xml:space="preserve">                                         </t>
  </si>
  <si>
    <t xml:space="preserve">  </t>
  </si>
  <si>
    <t>Second day of travel</t>
  </si>
  <si>
    <t>Last day of travel</t>
  </si>
  <si>
    <r>
      <t>16.</t>
    </r>
    <r>
      <rPr>
        <b/>
        <sz val="7"/>
        <rFont val="Times New Roman"/>
        <family val="1"/>
      </rPr>
      <t xml:space="preserve">  </t>
    </r>
    <r>
      <rPr>
        <b/>
        <sz val="12"/>
        <rFont val="Calibri"/>
        <family val="2"/>
      </rPr>
      <t xml:space="preserve">LOCATION WHERE EXPENSES WERE INCURRED - </t>
    </r>
    <r>
      <rPr>
        <sz val="12"/>
        <rFont val="Calibri"/>
        <family val="2"/>
      </rPr>
      <t>Enter the name of the city and state where expenses were incurred. Abbreviations maybe used.</t>
    </r>
  </si>
  <si>
    <r>
      <t>22.</t>
    </r>
    <r>
      <rPr>
        <b/>
        <sz val="7"/>
        <rFont val="Times New Roman"/>
        <family val="1"/>
      </rPr>
      <t xml:space="preserve">  </t>
    </r>
    <r>
      <rPr>
        <b/>
        <sz val="12"/>
        <rFont val="Calibri"/>
        <family val="2"/>
      </rPr>
      <t xml:space="preserve">TYPE USE – </t>
    </r>
    <r>
      <rPr>
        <sz val="12"/>
        <rFont val="Calibri"/>
        <family val="2"/>
      </rPr>
      <t xml:space="preserve">What type of transportation did you use? Use “R” railway, “B” for bus, “A” for scheduled commercial airline, “RA” for rental aircraft, “DA” for department-owned aircraft, “PA” for privately owned aircraft, “PC” for privately owned car, truck or other privately owned vehicles, “SV” for specially equipped vehicle for the handicapped, “SC” for state vehicles, “RC” for rental vehicles, “T” for taxi, and “BL” for bicycle. Supervisors shall not authorize the use of motorcycles on official State business, and no reimbursement will be allowed for motorcycles. Attach all passenger boarding passes. </t>
    </r>
  </si>
  <si>
    <r>
      <t>A.</t>
    </r>
    <r>
      <rPr>
        <b/>
        <sz val="7"/>
        <rFont val="Times New Roman"/>
        <family val="1"/>
      </rPr>
      <t xml:space="preserve">     </t>
    </r>
    <r>
      <rPr>
        <b/>
        <sz val="11"/>
        <rFont val="Calibri"/>
        <family val="2"/>
      </rPr>
      <t>Transportation</t>
    </r>
    <r>
      <rPr>
        <b/>
        <sz val="12"/>
        <rFont val="Calibri"/>
        <family val="2"/>
      </rPr>
      <t xml:space="preserve"> - </t>
    </r>
    <r>
      <rPr>
        <sz val="12"/>
        <rFont val="Calibri"/>
        <family val="2"/>
      </rPr>
      <t>if paid by credit card use “CC” and “C” for cash. If transportation was paid by the State, enter method of payment “CR” = charge request, “TA” = travel advance.</t>
    </r>
  </si>
  <si>
    <r>
      <t>B.</t>
    </r>
    <r>
      <rPr>
        <b/>
        <sz val="7"/>
        <rFont val="Times New Roman"/>
        <family val="1"/>
      </rPr>
      <t xml:space="preserve">      </t>
    </r>
    <r>
      <rPr>
        <b/>
        <sz val="11"/>
        <rFont val="Calibri"/>
        <family val="2"/>
      </rPr>
      <t>Cab Fare, Tolls</t>
    </r>
    <r>
      <rPr>
        <b/>
        <sz val="12"/>
        <rFont val="Calibri"/>
        <family val="2"/>
      </rPr>
      <t xml:space="preserve"> - </t>
    </r>
    <r>
      <rPr>
        <sz val="12"/>
        <rFont val="Calibri"/>
        <family val="2"/>
      </rPr>
      <t>Enter cab fare, bridge tolls. Receipt required for $25. or more.</t>
    </r>
  </si>
  <si>
    <r>
      <t>C.</t>
    </r>
    <r>
      <rPr>
        <b/>
        <sz val="7"/>
        <rFont val="Times New Roman"/>
        <family val="1"/>
      </rPr>
      <t xml:space="preserve">      </t>
    </r>
    <r>
      <rPr>
        <b/>
        <sz val="11"/>
        <rFont val="Calibri"/>
        <family val="2"/>
      </rPr>
      <t>Private Car Use</t>
    </r>
    <r>
      <rPr>
        <b/>
        <sz val="12"/>
        <rFont val="Calibri"/>
        <family val="2"/>
      </rPr>
      <t xml:space="preserve"> –</t>
    </r>
    <r>
      <rPr>
        <sz val="12"/>
        <rFont val="Calibri"/>
        <family val="2"/>
      </rPr>
      <t xml:space="preserve"> Enter number of miles traveled and amount due for mileage for the use of privately owned automobiles as authorized by current agreements, regulations, and detailed in </t>
    </r>
    <r>
      <rPr>
        <b/>
        <u/>
        <sz val="12"/>
        <rFont val="Calibri"/>
        <family val="2"/>
      </rPr>
      <t>CSU Internal Regulations Governing Travel Expenses and Allowance Manual on the California State University website.</t>
    </r>
  </si>
  <si>
    <r>
      <t>23.</t>
    </r>
    <r>
      <rPr>
        <b/>
        <sz val="7"/>
        <rFont val="Times New Roman"/>
        <family val="1"/>
      </rPr>
      <t xml:space="preserve">  </t>
    </r>
    <r>
      <rPr>
        <b/>
        <sz val="12"/>
        <rFont val="Calibri"/>
        <family val="2"/>
      </rPr>
      <t xml:space="preserve">PARKING – </t>
    </r>
    <r>
      <rPr>
        <sz val="12"/>
        <rFont val="Calibri"/>
        <family val="2"/>
      </rPr>
      <t>Enter all parking charges, including all parking charged on your hotel bill.</t>
    </r>
  </si>
  <si>
    <r>
      <t>24.</t>
    </r>
    <r>
      <rPr>
        <b/>
        <sz val="7"/>
        <rFont val="Times New Roman"/>
        <family val="1"/>
      </rPr>
      <t xml:space="preserve">  </t>
    </r>
    <r>
      <rPr>
        <b/>
        <sz val="12"/>
        <rFont val="Calibri"/>
        <family val="2"/>
      </rPr>
      <t xml:space="preserve">MILES – </t>
    </r>
    <r>
      <rPr>
        <sz val="12"/>
        <rFont val="Calibri"/>
        <family val="2"/>
      </rPr>
      <t>Enter the number of miles traveled one way. On the last day of travel, enter the return miles traveled back.</t>
    </r>
  </si>
  <si>
    <r>
      <t>25.</t>
    </r>
    <r>
      <rPr>
        <b/>
        <sz val="7"/>
        <rFont val="Times New Roman"/>
        <family val="1"/>
      </rPr>
      <t xml:space="preserve">  </t>
    </r>
    <r>
      <rPr>
        <b/>
        <sz val="12"/>
        <rFont val="Calibri"/>
        <family val="2"/>
      </rPr>
      <t xml:space="preserve">AMOUNT – </t>
    </r>
    <r>
      <rPr>
        <sz val="12"/>
        <rFont val="Calibri"/>
        <family val="2"/>
      </rPr>
      <t>When you enter the mileage the form will calculate the appropriate rate based on the travel date you enter.</t>
    </r>
  </si>
  <si>
    <r>
      <t>27.</t>
    </r>
    <r>
      <rPr>
        <b/>
        <sz val="7"/>
        <rFont val="Times New Roman"/>
        <family val="1"/>
      </rPr>
      <t xml:space="preserve">  </t>
    </r>
    <r>
      <rPr>
        <b/>
        <sz val="12"/>
        <rFont val="Calibri"/>
        <family val="2"/>
      </rPr>
      <t xml:space="preserve">TOTAL EXPENSES FOR DAY – </t>
    </r>
    <r>
      <rPr>
        <sz val="12"/>
        <rFont val="Calibri"/>
        <family val="2"/>
      </rPr>
      <t>This will calculate your total expenses for the day.</t>
    </r>
  </si>
  <si>
    <r>
      <t>28.</t>
    </r>
    <r>
      <rPr>
        <b/>
        <sz val="7"/>
        <rFont val="Times New Roman"/>
        <family val="1"/>
      </rPr>
      <t xml:space="preserve">  </t>
    </r>
    <r>
      <rPr>
        <b/>
        <sz val="12"/>
        <rFont val="Calibri"/>
        <family val="2"/>
      </rPr>
      <t xml:space="preserve">SUBTOTALS – </t>
    </r>
    <r>
      <rPr>
        <sz val="12"/>
        <rFont val="Calibri"/>
        <family val="2"/>
      </rPr>
      <t xml:space="preserve">This will subtotal your entire trip. </t>
    </r>
  </si>
  <si>
    <r>
      <t>30.</t>
    </r>
    <r>
      <rPr>
        <b/>
        <sz val="7"/>
        <rFont val="Times New Roman"/>
        <family val="1"/>
      </rPr>
      <t xml:space="preserve">  </t>
    </r>
    <r>
      <rPr>
        <b/>
        <sz val="12"/>
        <rFont val="Calibri"/>
        <family val="2"/>
      </rPr>
      <t xml:space="preserve">NET REIMBURSEMENT – </t>
    </r>
    <r>
      <rPr>
        <sz val="12"/>
        <rFont val="Calibri"/>
        <family val="2"/>
      </rPr>
      <t>This is the amount that is owed to the Claimant.</t>
    </r>
  </si>
  <si>
    <r>
      <t>31.</t>
    </r>
    <r>
      <rPr>
        <b/>
        <sz val="7"/>
        <rFont val="Times New Roman"/>
        <family val="1"/>
      </rPr>
      <t xml:space="preserve">  </t>
    </r>
    <r>
      <rPr>
        <b/>
        <sz val="12"/>
        <rFont val="Calibri"/>
        <family val="2"/>
      </rPr>
      <t xml:space="preserve">PURPOSE OF TRIP, REMARKS AND DETAILS – </t>
    </r>
    <r>
      <rPr>
        <sz val="12"/>
        <rFont val="Calibri"/>
        <family val="2"/>
      </rPr>
      <t>Write down the name of the conference and explain in detail any unusual expenses. If you received a travel advance or charge request enter the TA # or CR# and include the amount in this area.</t>
    </r>
  </si>
  <si>
    <r>
      <t>33.</t>
    </r>
    <r>
      <rPr>
        <b/>
        <sz val="7"/>
        <rFont val="Times New Roman"/>
        <family val="1"/>
      </rPr>
      <t xml:space="preserve">  </t>
    </r>
    <r>
      <rPr>
        <b/>
        <sz val="12"/>
        <rFont val="Calibri"/>
        <family val="2"/>
      </rPr>
      <t xml:space="preserve">PRIVATE VEHICLE LICENSE # - </t>
    </r>
    <r>
      <rPr>
        <sz val="12"/>
        <rFont val="Calibri"/>
        <family val="2"/>
      </rPr>
      <t>Enter license number of the privately owned vehicle used on official State business. To claim reimbursement, you must have a form 261 on file, pertaining to operator requirements, vehicle safety, seat belt usage and authorization.</t>
    </r>
  </si>
  <si>
    <r>
      <t>35.</t>
    </r>
    <r>
      <rPr>
        <b/>
        <sz val="7"/>
        <rFont val="Times New Roman"/>
        <family val="1"/>
      </rPr>
      <t xml:space="preserve">  </t>
    </r>
    <r>
      <rPr>
        <b/>
        <sz val="12"/>
        <rFont val="Calibri"/>
        <family val="2"/>
      </rPr>
      <t xml:space="preserve">MILEAGE RATE CLAIMED – </t>
    </r>
    <r>
      <rPr>
        <sz val="12"/>
        <rFont val="Calibri"/>
        <family val="2"/>
      </rPr>
      <t>These are the mileage rates as determined by the IRS on an annual basis.</t>
    </r>
  </si>
  <si>
    <r>
      <t>40.</t>
    </r>
    <r>
      <rPr>
        <b/>
        <sz val="7"/>
        <rFont val="Times New Roman"/>
        <family val="1"/>
      </rPr>
      <t xml:space="preserve">  </t>
    </r>
    <r>
      <rPr>
        <b/>
        <sz val="12"/>
        <rFont val="Calibri"/>
        <family val="2"/>
      </rPr>
      <t>PRINT NAME –</t>
    </r>
    <r>
      <rPr>
        <sz val="12"/>
        <rFont val="Calibri"/>
        <family val="2"/>
      </rPr>
      <t xml:space="preserve"> Enter name of the Officer Approving Travel.</t>
    </r>
  </si>
  <si>
    <r>
      <t>41.</t>
    </r>
    <r>
      <rPr>
        <b/>
        <sz val="7"/>
        <rFont val="Times New Roman"/>
        <family val="1"/>
      </rPr>
      <t xml:space="preserve">  </t>
    </r>
    <r>
      <rPr>
        <b/>
        <sz val="12"/>
        <rFont val="Calibri"/>
        <family val="2"/>
      </rPr>
      <t>TITLE –</t>
    </r>
    <r>
      <rPr>
        <sz val="12"/>
        <rFont val="Calibri"/>
        <family val="2"/>
      </rPr>
      <t xml:space="preserve"> Enter name of the Officer Approving Travel.</t>
    </r>
  </si>
  <si>
    <t>(Max rate $275/night unless pre-approved)</t>
  </si>
  <si>
    <r>
      <t>32.</t>
    </r>
    <r>
      <rPr>
        <b/>
        <sz val="7"/>
        <rFont val="Times New Roman"/>
        <family val="1"/>
      </rPr>
      <t xml:space="preserve">  </t>
    </r>
    <r>
      <rPr>
        <b/>
        <sz val="12"/>
        <rFont val="Calibri"/>
        <family val="2"/>
      </rPr>
      <t xml:space="preserve">DEFENSIVE DRIVING # - </t>
    </r>
    <r>
      <rPr>
        <sz val="12"/>
        <rFont val="Calibri"/>
        <family val="2"/>
      </rPr>
      <t>If you don’t have a defensive driving number, Please contact Risk Mgmt x6320. This number gives you permission to drive your privately owned vehicle on State business and to drive a rental car.</t>
    </r>
  </si>
  <si>
    <r>
      <rPr>
        <b/>
        <u/>
        <sz val="10"/>
        <color indexed="10"/>
        <rFont val="Geneva"/>
      </rPr>
      <t>Required</t>
    </r>
    <r>
      <rPr>
        <b/>
        <sz val="10"/>
        <rFont val="Geneva"/>
      </rPr>
      <t>: Choose Handling Method &amp; Business Unit from pull-down menus:</t>
    </r>
  </si>
  <si>
    <t xml:space="preserve">PURPOSE OF TRIP, REMARKS AND DETAILS. Attach daily agenda for all conferences, plus all required receipts. </t>
  </si>
  <si>
    <r>
      <t>2.</t>
    </r>
    <r>
      <rPr>
        <b/>
        <sz val="7"/>
        <rFont val="Times New Roman"/>
        <family val="1"/>
      </rPr>
      <t xml:space="preserve">      </t>
    </r>
    <r>
      <rPr>
        <b/>
        <sz val="12"/>
        <rFont val="Calibri"/>
        <family val="2"/>
      </rPr>
      <t xml:space="preserve">BUSINESS UNIT - </t>
    </r>
    <r>
      <rPr>
        <sz val="12"/>
        <rFont val="Calibri"/>
        <family val="2"/>
      </rPr>
      <t>Choose the appropriate entity where you will be charging travel to: BKCMP, BKASI, BKFDN, BKSPA, or BKSTU.</t>
    </r>
  </si>
  <si>
    <r>
      <t>7.</t>
    </r>
    <r>
      <rPr>
        <b/>
        <sz val="7"/>
        <rFont val="Times New Roman"/>
        <family val="1"/>
      </rPr>
      <t xml:space="preserve">      </t>
    </r>
    <r>
      <rPr>
        <b/>
        <sz val="12"/>
        <rFont val="Calibri"/>
        <family val="2"/>
      </rPr>
      <t>PREPARED BY –</t>
    </r>
    <r>
      <rPr>
        <sz val="12"/>
        <rFont val="Calibri"/>
        <family val="2"/>
      </rPr>
      <t xml:space="preserve"> Enter the name of the person who prepared the travel expense claim.</t>
    </r>
    <r>
      <rPr>
        <b/>
        <sz val="12"/>
        <rFont val="Calibri"/>
        <family val="2"/>
      </rPr>
      <t xml:space="preserve"> </t>
    </r>
    <r>
      <rPr>
        <b/>
        <sz val="12"/>
        <color rgb="FFFF0000"/>
        <rFont val="Calibri"/>
        <family val="2"/>
      </rPr>
      <t>Important! We need to know who to contact with questions.</t>
    </r>
  </si>
  <si>
    <r>
      <t>5.</t>
    </r>
    <r>
      <rPr>
        <b/>
        <sz val="7"/>
        <rFont val="Times New Roman"/>
        <family val="1"/>
      </rPr>
      <t xml:space="preserve">      </t>
    </r>
    <r>
      <rPr>
        <b/>
        <sz val="12"/>
        <rFont val="Calibri"/>
        <family val="2"/>
      </rPr>
      <t xml:space="preserve">DEPARTMENT – </t>
    </r>
    <r>
      <rPr>
        <sz val="12"/>
        <rFont val="Calibri"/>
        <family val="2"/>
      </rPr>
      <t>Enter traveler's department name.</t>
    </r>
  </si>
  <si>
    <r>
      <t>6.</t>
    </r>
    <r>
      <rPr>
        <b/>
        <sz val="7"/>
        <rFont val="Times New Roman"/>
        <family val="1"/>
      </rPr>
      <t xml:space="preserve">      </t>
    </r>
    <r>
      <rPr>
        <b/>
        <sz val="12"/>
        <rFont val="Calibri"/>
        <family val="2"/>
      </rPr>
      <t xml:space="preserve">POSITION – </t>
    </r>
    <r>
      <rPr>
        <sz val="12"/>
        <rFont val="Calibri"/>
        <family val="2"/>
      </rPr>
      <t>Enter traveler's job title.</t>
    </r>
  </si>
  <si>
    <r>
      <t>19.</t>
    </r>
    <r>
      <rPr>
        <b/>
        <sz val="7"/>
        <rFont val="Times New Roman"/>
        <family val="1"/>
      </rPr>
      <t xml:space="preserve">  </t>
    </r>
    <r>
      <rPr>
        <b/>
        <sz val="12"/>
        <rFont val="Calibri"/>
        <family val="2"/>
      </rPr>
      <t xml:space="preserve">TOTALS – </t>
    </r>
    <r>
      <rPr>
        <sz val="12"/>
        <rFont val="Calibri"/>
        <family val="2"/>
      </rPr>
      <t>Meals. This is the grand total of your Meals.</t>
    </r>
  </si>
  <si>
    <r>
      <t>1.</t>
    </r>
    <r>
      <rPr>
        <b/>
        <sz val="7"/>
        <rFont val="Times New Roman"/>
        <family val="1"/>
      </rPr>
      <t xml:space="preserve">      </t>
    </r>
    <r>
      <rPr>
        <b/>
        <sz val="12"/>
        <rFont val="Calibri"/>
        <family val="2"/>
      </rPr>
      <t xml:space="preserve">HANDLING METHOD – </t>
    </r>
    <r>
      <rPr>
        <sz val="12"/>
        <rFont val="Calibri"/>
        <family val="2"/>
      </rPr>
      <t>Please choose one: Mail, Pickup, EFT (employee CMP only) or AV Courier.</t>
    </r>
  </si>
  <si>
    <r>
      <t>21.</t>
    </r>
    <r>
      <rPr>
        <b/>
        <sz val="7"/>
        <rFont val="Times New Roman"/>
        <family val="1"/>
      </rPr>
      <t xml:space="preserve">  </t>
    </r>
    <r>
      <rPr>
        <b/>
        <sz val="12"/>
        <rFont val="Calibri"/>
        <family val="2"/>
      </rPr>
      <t xml:space="preserve">COST OF TRANSPORTATION – </t>
    </r>
    <r>
      <rPr>
        <sz val="12"/>
        <rFont val="Calibri"/>
        <family val="2"/>
      </rPr>
      <t xml:space="preserve">Examples include: Airfare, rental car, baggage, shuttle, taxi, rapid transit costs. </t>
    </r>
  </si>
  <si>
    <r>
      <t>17.</t>
    </r>
    <r>
      <rPr>
        <b/>
        <sz val="7"/>
        <rFont val="Times New Roman"/>
        <family val="1"/>
      </rPr>
      <t xml:space="preserve">  </t>
    </r>
    <r>
      <rPr>
        <b/>
        <sz val="12"/>
        <rFont val="Calibri"/>
        <family val="2"/>
      </rPr>
      <t xml:space="preserve">LODGING - </t>
    </r>
    <r>
      <rPr>
        <sz val="12"/>
        <rFont val="Calibri"/>
        <family val="2"/>
      </rPr>
      <t xml:space="preserve">Enter the actual cost of the lodging. The lodging receipt (folio) must have a </t>
    </r>
    <r>
      <rPr>
        <b/>
        <sz val="12"/>
        <rFont val="Calibri"/>
        <family val="2"/>
      </rPr>
      <t>zero dollar balance and the last 4 digits of the credit card number</t>
    </r>
    <r>
      <rPr>
        <sz val="12"/>
        <rFont val="Calibri"/>
        <family val="2"/>
      </rPr>
      <t>. If parking is included on the folio enter the amount under the parking column, do not include with lodging.</t>
    </r>
  </si>
  <si>
    <r>
      <t>26.</t>
    </r>
    <r>
      <rPr>
        <b/>
        <sz val="7"/>
        <rFont val="Times New Roman"/>
        <family val="1"/>
      </rPr>
      <t xml:space="preserve">  </t>
    </r>
    <r>
      <rPr>
        <b/>
        <sz val="12"/>
        <rFont val="Calibri"/>
        <family val="2"/>
      </rPr>
      <t xml:space="preserve">BUSINESS EXPENSE – </t>
    </r>
    <r>
      <rPr>
        <sz val="12"/>
        <rFont val="Calibri"/>
        <family val="2"/>
      </rPr>
      <t xml:space="preserve">Includes conference fees paid by Procard, internet usage, phone calls, fax charges, baggage fees, or any other business expenses. </t>
    </r>
  </si>
  <si>
    <r>
      <t>29.</t>
    </r>
    <r>
      <rPr>
        <b/>
        <sz val="7"/>
        <rFont val="Times New Roman"/>
        <family val="1"/>
      </rPr>
      <t xml:space="preserve">  </t>
    </r>
    <r>
      <rPr>
        <b/>
        <sz val="12"/>
        <rFont val="Calibri"/>
        <family val="2"/>
      </rPr>
      <t xml:space="preserve">LESS TRAVEL ADVANCES OR BUDGET LIMITATIONS (enter as positive) – </t>
    </r>
    <r>
      <rPr>
        <sz val="12"/>
        <rFont val="Calibri"/>
        <family val="2"/>
      </rPr>
      <t xml:space="preserve">Enter any charge requests paid by CSUB here, conference fees paid by Procard, etc. If you have budget limitations, include any amount spent that won't be reimbursed in this box. </t>
    </r>
  </si>
  <si>
    <r>
      <t>36.</t>
    </r>
    <r>
      <rPr>
        <b/>
        <sz val="7"/>
        <rFont val="Times New Roman"/>
        <family val="1"/>
      </rPr>
      <t xml:space="preserve">  </t>
    </r>
    <r>
      <rPr>
        <b/>
        <sz val="12"/>
        <rFont val="Calibri"/>
        <family val="2"/>
      </rPr>
      <t>CHARTFIELDS –</t>
    </r>
    <r>
      <rPr>
        <b/>
        <sz val="11"/>
        <rFont val="Calibri"/>
        <family val="2"/>
      </rPr>
      <t xml:space="preserve"> </t>
    </r>
    <r>
      <rPr>
        <sz val="12"/>
        <rFont val="Calibri"/>
        <family val="2"/>
      </rPr>
      <t>Enter your Account, Fund, Dept, Program, Project and Class.</t>
    </r>
  </si>
  <si>
    <r>
      <t>37.</t>
    </r>
    <r>
      <rPr>
        <b/>
        <sz val="7"/>
        <rFont val="Times New Roman"/>
        <family val="1"/>
      </rPr>
      <t xml:space="preserve">  </t>
    </r>
    <r>
      <rPr>
        <b/>
        <sz val="12"/>
        <rFont val="Calibri"/>
        <family val="2"/>
      </rPr>
      <t>CLAIMANT’S SIGNATURE</t>
    </r>
    <r>
      <rPr>
        <b/>
        <sz val="11"/>
        <rFont val="Calibri"/>
        <family val="2"/>
      </rPr>
      <t xml:space="preserve"> – </t>
    </r>
    <r>
      <rPr>
        <sz val="12"/>
        <rFont val="Calibri"/>
        <family val="2"/>
      </rPr>
      <t xml:space="preserve">Your signature certifies that expenses claimed were actually incurred by you, and that you haven't been reimbursed for them. </t>
    </r>
  </si>
  <si>
    <r>
      <t>38.</t>
    </r>
    <r>
      <rPr>
        <b/>
        <sz val="7"/>
        <rFont val="Times New Roman"/>
        <family val="1"/>
      </rPr>
      <t xml:space="preserve">  </t>
    </r>
    <r>
      <rPr>
        <b/>
        <sz val="12"/>
        <rFont val="Calibri"/>
        <family val="2"/>
      </rPr>
      <t>SPECIAL EXPENSE AUTHORIZATION (only if applicable) –</t>
    </r>
    <r>
      <rPr>
        <b/>
        <sz val="11"/>
        <rFont val="Calibri"/>
        <family val="2"/>
      </rPr>
      <t xml:space="preserve"> </t>
    </r>
    <r>
      <rPr>
        <sz val="12"/>
        <rFont val="Calibri"/>
        <family val="2"/>
      </rPr>
      <t xml:space="preserve">Applicable for some grants requesting more than one approving signature. </t>
    </r>
  </si>
  <si>
    <t>Continental U.S. Travel Expense Claim Form Instructions</t>
  </si>
  <si>
    <r>
      <t>9.</t>
    </r>
    <r>
      <rPr>
        <b/>
        <sz val="7"/>
        <rFont val="Times New Roman"/>
        <family val="1"/>
      </rPr>
      <t xml:space="preserve">      </t>
    </r>
    <r>
      <rPr>
        <b/>
        <sz val="12"/>
        <rFont val="Calibri"/>
        <family val="2"/>
      </rPr>
      <t xml:space="preserve">RESIDENCE ADDRESS – </t>
    </r>
    <r>
      <rPr>
        <sz val="12"/>
        <rFont val="Calibri"/>
        <family val="2"/>
      </rPr>
      <t>Enter the claimant’s residence address.</t>
    </r>
    <r>
      <rPr>
        <b/>
        <sz val="12"/>
        <rFont val="Calibri"/>
        <family val="2"/>
      </rPr>
      <t xml:space="preserve"> </t>
    </r>
    <r>
      <rPr>
        <b/>
        <sz val="12"/>
        <color rgb="FFFF0000"/>
        <rFont val="Calibri"/>
        <family val="2"/>
      </rPr>
      <t xml:space="preserve">NOT a CSUB address. </t>
    </r>
    <r>
      <rPr>
        <b/>
        <u/>
        <sz val="12"/>
        <rFont val="Calibri"/>
        <family val="2"/>
      </rPr>
      <t xml:space="preserve">If it's a new address for the traveler, note it as such. </t>
    </r>
  </si>
  <si>
    <r>
      <t>39.</t>
    </r>
    <r>
      <rPr>
        <b/>
        <sz val="7"/>
        <rFont val="Times New Roman"/>
        <family val="1"/>
      </rPr>
      <t xml:space="preserve">  </t>
    </r>
    <r>
      <rPr>
        <b/>
        <sz val="12"/>
        <rFont val="Calibri"/>
        <family val="2"/>
      </rPr>
      <t xml:space="preserve"> SIGNATURE OF OFFICER APPROVING TRAVEL AND PAYMENT – </t>
    </r>
    <r>
      <rPr>
        <sz val="12"/>
        <rFont val="Calibri"/>
        <family val="2"/>
      </rPr>
      <t>Certifies and authorizes travel, approves expenses as incurred on State business.</t>
    </r>
    <r>
      <rPr>
        <b/>
        <sz val="12"/>
        <rFont val="Calibri"/>
        <family val="2"/>
      </rPr>
      <t xml:space="preserve"> </t>
    </r>
    <r>
      <rPr>
        <b/>
        <u/>
        <sz val="12"/>
        <color rgb="FFFF0000"/>
        <rFont val="Calibri"/>
        <family val="2"/>
      </rPr>
      <t xml:space="preserve">Must have signature authority for fund(s)/department(s) being charged, or else an additional approval will be necessary. </t>
    </r>
  </si>
  <si>
    <r>
      <t xml:space="preserve">If a travel claim is complete, reimbursement will be processed within 10 business days or next check run and the amounts recorded in the accounting records. Requests for reimbursement of travel expenses which are incurred in different fiscal years must be claimed separately. A statement describing the purpose or objective of the trip must be entered; be as detailed as possible, including the name of any conference attended. Receipts which are required in support of various expenses must be arranged in chronological order and attached to the claim. Each receipt must be original itemized with the credit card information or how paid. </t>
    </r>
    <r>
      <rPr>
        <b/>
        <u/>
        <sz val="14"/>
        <rFont val="Calibri"/>
        <family val="2"/>
      </rPr>
      <t>Receipts smaller than 8.5" x 11"  should be taped to  8.5" x 11" paper.</t>
    </r>
  </si>
  <si>
    <r>
      <t>18.</t>
    </r>
    <r>
      <rPr>
        <b/>
        <sz val="7"/>
        <rFont val="Times New Roman"/>
        <family val="1"/>
      </rPr>
      <t xml:space="preserve">  </t>
    </r>
    <r>
      <rPr>
        <b/>
        <sz val="12"/>
        <rFont val="Calibri"/>
        <family val="2"/>
      </rPr>
      <t xml:space="preserve">BREAKFAST, LUNCH &amp; DINNER – </t>
    </r>
    <r>
      <rPr>
        <sz val="12"/>
        <rFont val="Calibri"/>
        <family val="2"/>
      </rPr>
      <t xml:space="preserve">Meals will be reimbursed for </t>
    </r>
    <r>
      <rPr>
        <b/>
        <u/>
        <sz val="12"/>
        <rFont val="Calibri"/>
        <family val="2"/>
      </rPr>
      <t>actual expenses</t>
    </r>
    <r>
      <rPr>
        <sz val="12"/>
        <rFont val="Calibri"/>
        <family val="2"/>
      </rPr>
      <t xml:space="preserve"> up to $55.00 per day (</t>
    </r>
    <r>
      <rPr>
        <b/>
        <sz val="12"/>
        <color rgb="FFFF0000"/>
        <rFont val="Calibri"/>
        <family val="2"/>
      </rPr>
      <t>this is NOT a per diem</t>
    </r>
    <r>
      <rPr>
        <sz val="12"/>
        <rFont val="Calibri"/>
        <family val="2"/>
      </rPr>
      <t xml:space="preserve">). Original, </t>
    </r>
    <r>
      <rPr>
        <b/>
        <sz val="12"/>
        <rFont val="Calibri"/>
        <family val="2"/>
      </rPr>
      <t>itemized receipts are required</t>
    </r>
    <r>
      <rPr>
        <sz val="12"/>
        <rFont val="Calibri"/>
        <family val="2"/>
      </rPr>
      <t xml:space="preserve"> for expenses of $25.00 or more. If you are traveling with no overnight stay, no lunch may be reimbursed, and breakfast and dinner can only be claimed if you left home/campus by 6am (breakfast) and returned home/to campus at 7pm or later, and will be reportable as income.</t>
    </r>
  </si>
  <si>
    <r>
      <t>14.</t>
    </r>
    <r>
      <rPr>
        <b/>
        <sz val="7"/>
        <rFont val="Times New Roman"/>
        <family val="1"/>
      </rPr>
      <t xml:space="preserve">  </t>
    </r>
    <r>
      <rPr>
        <b/>
        <sz val="12"/>
        <rFont val="Calibri"/>
        <family val="2"/>
      </rPr>
      <t xml:space="preserve">DATE - </t>
    </r>
    <r>
      <rPr>
        <sz val="12"/>
        <rFont val="Calibri"/>
        <family val="2"/>
      </rPr>
      <t>Enter date of departure and all days of travel. See example below.</t>
    </r>
  </si>
  <si>
    <r>
      <t>STATE OF CALIFORNIA (</t>
    </r>
    <r>
      <rPr>
        <b/>
        <sz val="12"/>
        <color rgb="FFFF0000"/>
        <rFont val="Geneva"/>
      </rPr>
      <t xml:space="preserve">Continental U.S. </t>
    </r>
    <r>
      <rPr>
        <sz val="9"/>
        <rFont val="Geneva"/>
      </rPr>
      <t>Claim Form)</t>
    </r>
  </si>
  <si>
    <t>Blanket TARFS (for a fiscal year, July 1-June 30)</t>
  </si>
  <si>
    <t>Travel Expense Type</t>
  </si>
  <si>
    <t>Combine 1+ Trips on Same Claim?</t>
  </si>
  <si>
    <t>Can Use a Blanket TARF? (Valid for 1 Fiscal Year)</t>
  </si>
  <si>
    <t>Mileage</t>
  </si>
  <si>
    <t>Yes</t>
  </si>
  <si>
    <t>Lodging</t>
  </si>
  <si>
    <t>No</t>
  </si>
  <si>
    <t>Meals</t>
  </si>
  <si>
    <t>Car Rental</t>
  </si>
  <si>
    <t>Gas</t>
  </si>
  <si>
    <t>Other Expenses</t>
  </si>
  <si>
    <t>Check #</t>
  </si>
  <si>
    <t>Date:</t>
  </si>
  <si>
    <r>
      <t>I HEREBY CERTIFY</t>
    </r>
    <r>
      <rPr>
        <sz val="7.75"/>
        <rFont val="Geneva"/>
      </rPr>
      <t xml:space="preserve"> that the above is a true statement of the travel expenses incurred by me in accordance with DPA rules in the service of the State of California.  If a privately owned vehicle was used, and if mileage rates exceed the minimum rate, I certify that the cost of  operating the vehicle was equal to or greater than the rate claimed, and that I have met the requirements as prescribed by SAM Sections 0750, 0751, 0752, 0753 and 0754 pertaining to vehicle safety and seat belt usage.</t>
    </r>
  </si>
  <si>
    <t>RELOCATION REIMBURSEMENT</t>
  </si>
  <si>
    <t>PAYMENT SERVICES</t>
  </si>
  <si>
    <r>
      <t xml:space="preserve">use the </t>
    </r>
    <r>
      <rPr>
        <b/>
        <i/>
        <sz val="10"/>
        <rFont val="Geneva"/>
      </rPr>
      <t xml:space="preserve">Moving &amp; Relocation Claim Form </t>
    </r>
    <r>
      <rPr>
        <i/>
        <sz val="10"/>
        <rFont val="Geneva"/>
      </rPr>
      <t xml:space="preserve">on the forms gateway: https://www.csub.edu/forms/sta_fac/index.html </t>
    </r>
  </si>
  <si>
    <t>BKSPA-Sponsored Programs Admin</t>
  </si>
  <si>
    <t>Directions</t>
  </si>
  <si>
    <t>enter the first date of the year</t>
  </si>
  <si>
    <t>change format to "general"</t>
  </si>
  <si>
    <t>BKEMP-CMP Employee Reimbursement</t>
  </si>
  <si>
    <t>BKASI-Associated Students Inc</t>
  </si>
  <si>
    <t>BKFDN-Foundation</t>
  </si>
  <si>
    <t>BKSTU-Student-Centered Enterprises</t>
  </si>
  <si>
    <t>BKCMP-CSUB ("Stateside")</t>
  </si>
  <si>
    <t>Incidentals $7 per overnight</t>
  </si>
  <si>
    <t xml:space="preserve">CHARTFIELDS TO BE CHARGED and amount for each. </t>
  </si>
  <si>
    <t>copy the number up in V9-T11 area</t>
  </si>
  <si>
    <r>
      <t>20.</t>
    </r>
    <r>
      <rPr>
        <b/>
        <sz val="7"/>
        <rFont val="Times New Roman"/>
        <family val="1"/>
      </rPr>
      <t xml:space="preserve">  </t>
    </r>
    <r>
      <rPr>
        <b/>
        <sz val="12"/>
        <rFont val="Calibri"/>
        <family val="2"/>
      </rPr>
      <t xml:space="preserve">INCIDENTALS - </t>
    </r>
    <r>
      <rPr>
        <sz val="12"/>
        <rFont val="Calibri"/>
        <family val="2"/>
      </rPr>
      <t>$7 per day for every 24 hr period, which starts on the first day.</t>
    </r>
    <r>
      <rPr>
        <b/>
        <sz val="12"/>
        <rFont val="Calibri"/>
        <family val="2"/>
      </rPr>
      <t xml:space="preserve"> </t>
    </r>
    <r>
      <rPr>
        <sz val="12"/>
        <rFont val="Calibri"/>
        <family val="2"/>
      </rPr>
      <t xml:space="preserve">This is a </t>
    </r>
    <r>
      <rPr>
        <b/>
        <sz val="12"/>
        <rFont val="Calibri"/>
        <family val="2"/>
      </rPr>
      <t xml:space="preserve">reimbursement of </t>
    </r>
    <r>
      <rPr>
        <b/>
        <u/>
        <sz val="12"/>
        <rFont val="Calibri"/>
        <family val="2"/>
      </rPr>
      <t>actual expenses</t>
    </r>
    <r>
      <rPr>
        <sz val="12"/>
        <rFont val="Calibri"/>
        <family val="2"/>
      </rPr>
      <t xml:space="preserve"> not claimed in a different area. This is </t>
    </r>
    <r>
      <rPr>
        <b/>
        <u/>
        <sz val="12"/>
        <rFont val="Calibri"/>
        <family val="2"/>
      </rPr>
      <t>not</t>
    </r>
    <r>
      <rPr>
        <b/>
        <sz val="12"/>
        <rFont val="Calibri"/>
        <family val="2"/>
      </rPr>
      <t xml:space="preserve"> a "per diem" </t>
    </r>
    <r>
      <rPr>
        <sz val="12"/>
        <rFont val="Calibri"/>
        <family val="2"/>
      </rPr>
      <t>amount to be claimed even if you didn't spend the money.</t>
    </r>
  </si>
  <si>
    <r>
      <t>34.</t>
    </r>
    <r>
      <rPr>
        <b/>
        <sz val="7"/>
        <rFont val="Times New Roman"/>
        <family val="1"/>
      </rPr>
      <t xml:space="preserve">  </t>
    </r>
    <r>
      <rPr>
        <b/>
        <sz val="12"/>
        <rFont val="Calibri"/>
        <family val="2"/>
      </rPr>
      <t xml:space="preserve">FORM 261 ON FILE – </t>
    </r>
    <r>
      <rPr>
        <sz val="12"/>
        <rFont val="Calibri"/>
        <family val="2"/>
      </rPr>
      <t>Must be filled out before driving your privately owned vehicle on State business and on file in Risk Management.</t>
    </r>
  </si>
  <si>
    <t>EFT (CMP only) Fill out form</t>
  </si>
  <si>
    <r>
      <t xml:space="preserve">STD. 262 </t>
    </r>
    <r>
      <rPr>
        <sz val="10"/>
        <rFont val="Geneva"/>
      </rPr>
      <t>(REV 1/1/2023)</t>
    </r>
  </si>
  <si>
    <t>You need to change the formula in column P, to pick up the right mileage rate</t>
  </si>
  <si>
    <t>o35</t>
  </si>
  <si>
    <t>o36</t>
  </si>
  <si>
    <t>o37</t>
  </si>
  <si>
    <t>o38</t>
  </si>
  <si>
    <t>change the references in the "private car use amount (calculation) field" (use &lt; the number in column V above) and then test</t>
  </si>
  <si>
    <t>Effective Jan 1 - Dec 31, 2023</t>
  </si>
  <si>
    <t>Effective Jan 1, 2021  - Dec 31, 2021</t>
  </si>
  <si>
    <t>Effective Jan 1, 2022 - June 30, 2022</t>
  </si>
  <si>
    <t>Effective July 1 - Dec 31, 2022</t>
  </si>
  <si>
    <t>fist date</t>
  </si>
  <si>
    <t>date in "general" format</t>
  </si>
  <si>
    <t>mileage rate</t>
  </si>
  <si>
    <t>&lt; this date</t>
  </si>
  <si>
    <t>beg date</t>
  </si>
  <si>
    <t>mileage cell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</si>
</sst>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0;0;"/>
    <numFmt numFmtId="165" formatCode="&quot;$&quot;#,##0.00"/>
    <numFmt numFmtId="166" formatCode="0.000"/>
    <numFmt numFmtId="167" formatCode="mm/dd/yy;@"/>
    <numFmt numFmtId="168" formatCode="_(* #,##0.000_);_(* \(#,##0.000\);_(* &quot;-&quot;??_);_(@_)"/>
    <numFmt numFmtId="169" formatCode="_(* #,##0.000_);_(* \(#,##0.000\);_(* &quot;-&quot;?_);_(@_)"/>
    <numFmt numFmtId="170" formatCode="m/d/yy;@"/>
  </numFmts>
  <fonts count="43">
    <font>
      <sz val="10"/>
      <name val="Geneva"/>
    </font>
    <font>
      <b/>
      <sz val="10"/>
      <name val="Geneva"/>
    </font>
    <font>
      <b/>
      <i/>
      <sz val="10"/>
      <name val="Geneva"/>
    </font>
    <font>
      <sz val="10"/>
      <name val="Geneva"/>
    </font>
    <font>
      <b/>
      <sz val="14"/>
      <name val="Geneva"/>
    </font>
    <font>
      <b/>
      <i/>
      <sz val="9"/>
      <name val="Geneva"/>
    </font>
    <font>
      <sz val="9"/>
      <name val="Geneva"/>
    </font>
    <font>
      <b/>
      <sz val="9"/>
      <name val="Geneva"/>
    </font>
    <font>
      <sz val="12"/>
      <name val="Geneva"/>
    </font>
    <font>
      <sz val="18"/>
      <name val="Geneva"/>
    </font>
    <font>
      <b/>
      <sz val="12"/>
      <name val="Geneva"/>
    </font>
    <font>
      <sz val="8"/>
      <name val="Geneva"/>
    </font>
    <font>
      <b/>
      <sz val="7.75"/>
      <name val="Geneva"/>
    </font>
    <font>
      <sz val="7.75"/>
      <name val="Geneva"/>
    </font>
    <font>
      <b/>
      <u/>
      <sz val="10"/>
      <name val="Geneva"/>
    </font>
    <font>
      <sz val="8"/>
      <name val="Geneva"/>
      <family val="2"/>
    </font>
    <font>
      <b/>
      <sz val="10"/>
      <name val="Geneva"/>
      <family val="2"/>
    </font>
    <font>
      <b/>
      <sz val="8"/>
      <name val="Geneva"/>
    </font>
    <font>
      <b/>
      <sz val="22"/>
      <name val="Calibri"/>
      <family val="2"/>
    </font>
    <font>
      <b/>
      <sz val="18"/>
      <name val="Calibri"/>
      <family val="2"/>
    </font>
    <font>
      <sz val="12"/>
      <name val="Calibri"/>
      <family val="2"/>
    </font>
    <font>
      <b/>
      <sz val="12"/>
      <name val="Calibri"/>
      <family val="2"/>
    </font>
    <font>
      <b/>
      <sz val="7"/>
      <name val="Times New Roman"/>
      <family val="1"/>
    </font>
    <font>
      <b/>
      <sz val="10"/>
      <name val="Calibri"/>
      <family val="2"/>
    </font>
    <font>
      <b/>
      <sz val="11"/>
      <name val="Calibri"/>
      <family val="2"/>
    </font>
    <font>
      <b/>
      <u/>
      <sz val="12"/>
      <name val="Calibri"/>
      <family val="2"/>
    </font>
    <font>
      <sz val="9"/>
      <color indexed="81"/>
      <name val="Tahoma"/>
      <family val="2"/>
    </font>
    <font>
      <b/>
      <u/>
      <sz val="10"/>
      <color indexed="10"/>
      <name val="Geneva"/>
    </font>
    <font>
      <b/>
      <sz val="10"/>
      <name val="Calibri"/>
      <family val="2"/>
      <scheme val="minor"/>
    </font>
    <font>
      <sz val="10"/>
      <color rgb="FF000000"/>
      <name val="Geneva"/>
    </font>
    <font>
      <b/>
      <sz val="12"/>
      <color rgb="FFFF0000"/>
      <name val="Calibri"/>
      <family val="2"/>
    </font>
    <font>
      <b/>
      <u/>
      <sz val="14"/>
      <name val="Calibri"/>
      <family val="2"/>
    </font>
    <font>
      <b/>
      <u/>
      <sz val="12"/>
      <color rgb="FFFF0000"/>
      <name val="Calibri"/>
      <family val="2"/>
    </font>
    <font>
      <b/>
      <sz val="12"/>
      <color rgb="FFFF0000"/>
      <name val="Geneva"/>
    </font>
    <font>
      <b/>
      <sz val="11"/>
      <color theme="1"/>
      <name val="Calibri"/>
      <family val="2"/>
      <scheme val="minor"/>
    </font>
    <font>
      <b/>
      <i/>
      <sz val="11"/>
      <color rgb="FFFF0000"/>
      <name val="Calibri"/>
      <family val="2"/>
      <scheme val="minor"/>
    </font>
    <font>
      <i/>
      <sz val="10"/>
      <name val="Geneva"/>
    </font>
    <font>
      <sz val="14"/>
      <name val="Geneva"/>
    </font>
    <font>
      <sz val="11"/>
      <name val="Geneva"/>
    </font>
    <font>
      <b/>
      <sz val="11"/>
      <name val="Geneva"/>
    </font>
    <font>
      <b/>
      <sz val="9"/>
      <color indexed="81"/>
      <name val="Tahoma"/>
      <family val="2"/>
    </font>
    <font>
      <sz val="10"/>
      <color rgb="FFFF0000"/>
      <name val="Geneva"/>
    </font>
    <font>
      <u/>
      <sz val="9"/>
      <name val="Geneva"/>
    </font>
  </fonts>
  <fills count="12">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mediumGray">
        <bgColor indexed="47"/>
      </patternFill>
    </fill>
    <fill>
      <patternFill patternType="solid">
        <fgColor theme="2" tint="-9.9978637043366805E-2"/>
        <bgColor indexed="64"/>
      </patternFill>
    </fill>
    <fill>
      <patternFill patternType="solid">
        <fgColor rgb="FFFFFF99"/>
        <bgColor indexed="64"/>
      </patternFill>
    </fill>
    <fill>
      <patternFill patternType="solid">
        <fgColor rgb="FFFFFF00"/>
        <bgColor indexed="64"/>
      </patternFill>
    </fill>
    <fill>
      <patternFill patternType="solid">
        <fgColor rgb="FFE3E3E3"/>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s>
  <borders count="44">
    <border>
      <left/>
      <right/>
      <top/>
      <bottom/>
      <diagonal/>
    </border>
    <border>
      <left/>
      <right/>
      <top style="thin">
        <color indexed="64"/>
      </top>
      <bottom/>
      <diagonal/>
    </border>
    <border>
      <left/>
      <right/>
      <top/>
      <bottom style="double">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43" fontId="3" fillId="0" borderId="0" applyFont="0" applyFill="0" applyBorder="0" applyAlignment="0" applyProtection="0"/>
  </cellStyleXfs>
  <cellXfs count="291">
    <xf numFmtId="0" fontId="0" fillId="0" borderId="0" xfId="0"/>
    <xf numFmtId="0" fontId="6" fillId="0" borderId="0" xfId="0" applyFont="1"/>
    <xf numFmtId="0" fontId="0" fillId="0" borderId="1" xfId="0" applyBorder="1"/>
    <xf numFmtId="0" fontId="0" fillId="0" borderId="2" xfId="0" applyBorder="1"/>
    <xf numFmtId="0" fontId="6" fillId="0" borderId="3" xfId="0" applyFont="1" applyBorder="1"/>
    <xf numFmtId="0" fontId="8" fillId="0" borderId="4" xfId="0" applyFont="1" applyBorder="1"/>
    <xf numFmtId="0" fontId="8" fillId="0" borderId="0" xfId="0" applyFont="1"/>
    <xf numFmtId="0" fontId="0" fillId="0" borderId="5" xfId="0" applyBorder="1"/>
    <xf numFmtId="0" fontId="0" fillId="0" borderId="6" xfId="0" applyBorder="1" applyAlignment="1">
      <alignment horizontal="centerContinuous"/>
    </xf>
    <xf numFmtId="0" fontId="0" fillId="0" borderId="7" xfId="0" applyBorder="1" applyAlignment="1">
      <alignment horizontal="centerContinuous"/>
    </xf>
    <xf numFmtId="0" fontId="0" fillId="0" borderId="9" xfId="0" applyBorder="1"/>
    <xf numFmtId="0" fontId="0" fillId="0" borderId="10" xfId="0" applyBorder="1"/>
    <xf numFmtId="0" fontId="0" fillId="0" borderId="11" xfId="0" applyBorder="1"/>
    <xf numFmtId="0" fontId="3" fillId="0" borderId="0" xfId="0" applyFont="1"/>
    <xf numFmtId="0" fontId="9" fillId="0" borderId="0" xfId="0" applyFont="1"/>
    <xf numFmtId="0" fontId="6" fillId="0" borderId="1" xfId="0" applyFont="1" applyBorder="1"/>
    <xf numFmtId="0" fontId="6" fillId="0" borderId="5" xfId="0" applyFont="1" applyBorder="1"/>
    <xf numFmtId="0" fontId="8" fillId="0" borderId="14" xfId="0" applyFont="1" applyBorder="1"/>
    <xf numFmtId="0" fontId="1" fillId="0" borderId="1" xfId="0" applyFont="1" applyBorder="1"/>
    <xf numFmtId="0" fontId="1" fillId="0" borderId="16" xfId="0" applyFont="1" applyBorder="1"/>
    <xf numFmtId="0" fontId="0" fillId="0" borderId="4" xfId="0" applyBorder="1"/>
    <xf numFmtId="0" fontId="0" fillId="0" borderId="14" xfId="0" applyBorder="1"/>
    <xf numFmtId="0" fontId="1" fillId="0" borderId="0" xfId="0" applyFont="1"/>
    <xf numFmtId="0" fontId="1" fillId="0" borderId="9" xfId="0" applyFont="1" applyBorder="1"/>
    <xf numFmtId="0" fontId="1" fillId="0" borderId="6" xfId="0" applyFont="1" applyBorder="1" applyAlignment="1">
      <alignment horizontal="centerContinuous"/>
    </xf>
    <xf numFmtId="0" fontId="14" fillId="0" borderId="19" xfId="0" applyFont="1" applyBorder="1" applyAlignment="1">
      <alignment horizontal="center" vertical="top"/>
    </xf>
    <xf numFmtId="0" fontId="14" fillId="0" borderId="20" xfId="0" applyFont="1" applyBorder="1" applyAlignment="1">
      <alignment horizontal="center" vertical="top"/>
    </xf>
    <xf numFmtId="0" fontId="1" fillId="0" borderId="21" xfId="0" applyFont="1" applyBorder="1" applyAlignment="1">
      <alignment vertical="top"/>
    </xf>
    <xf numFmtId="0" fontId="6" fillId="0" borderId="16" xfId="0" applyFont="1" applyBorder="1"/>
    <xf numFmtId="0" fontId="1" fillId="0" borderId="20" xfId="0" applyFont="1" applyBorder="1"/>
    <xf numFmtId="0" fontId="1" fillId="0" borderId="2" xfId="0" applyFont="1" applyBorder="1" applyProtection="1">
      <protection locked="0"/>
    </xf>
    <xf numFmtId="0" fontId="0" fillId="0" borderId="2" xfId="0" applyBorder="1" applyAlignment="1">
      <alignment horizontal="center"/>
    </xf>
    <xf numFmtId="0" fontId="0" fillId="0" borderId="2" xfId="0" applyBorder="1" applyAlignment="1">
      <alignment horizontal="right"/>
    </xf>
    <xf numFmtId="0" fontId="11" fillId="0" borderId="8" xfId="0" applyFont="1" applyBorder="1" applyAlignment="1">
      <alignment horizontal="center" wrapText="1"/>
    </xf>
    <xf numFmtId="0" fontId="11" fillId="3" borderId="8" xfId="0" applyFont="1" applyFill="1" applyBorder="1" applyAlignment="1">
      <alignment horizontal="center" wrapText="1"/>
    </xf>
    <xf numFmtId="0" fontId="0" fillId="0" borderId="18" xfId="0" applyBorder="1" applyAlignment="1" applyProtection="1">
      <alignment wrapText="1"/>
      <protection locked="0"/>
    </xf>
    <xf numFmtId="2" fontId="11" fillId="0" borderId="18" xfId="0" applyNumberFormat="1" applyFont="1" applyBorder="1" applyProtection="1">
      <protection locked="0"/>
    </xf>
    <xf numFmtId="0" fontId="3" fillId="0" borderId="4" xfId="0" applyFont="1" applyBorder="1" applyAlignment="1">
      <alignment horizontal="center" wrapText="1"/>
    </xf>
    <xf numFmtId="0" fontId="11" fillId="0" borderId="26" xfId="0" applyFont="1" applyBorder="1" applyAlignment="1">
      <alignment wrapText="1"/>
    </xf>
    <xf numFmtId="2" fontId="0" fillId="0" borderId="0" xfId="0" applyNumberFormat="1"/>
    <xf numFmtId="167" fontId="0" fillId="0" borderId="0" xfId="0" applyNumberFormat="1"/>
    <xf numFmtId="0" fontId="19" fillId="0" borderId="0" xfId="0" applyFont="1" applyAlignment="1">
      <alignment horizontal="center" vertical="center"/>
    </xf>
    <xf numFmtId="0" fontId="23" fillId="0" borderId="0" xfId="0" applyFont="1" applyAlignment="1">
      <alignment horizontal="left" vertical="center" indent="4"/>
    </xf>
    <xf numFmtId="14" fontId="28" fillId="0" borderId="0" xfId="0" applyNumberFormat="1" applyFont="1" applyAlignment="1">
      <alignment horizontal="right"/>
    </xf>
    <xf numFmtId="18" fontId="28" fillId="0" borderId="0" xfId="0" applyNumberFormat="1" applyFont="1" applyAlignment="1">
      <alignment horizontal="center"/>
    </xf>
    <xf numFmtId="0" fontId="28" fillId="0" borderId="0" xfId="0" applyFont="1"/>
    <xf numFmtId="0" fontId="28" fillId="0" borderId="0" xfId="0" applyFont="1" applyAlignment="1">
      <alignment horizontal="center"/>
    </xf>
    <xf numFmtId="14" fontId="28" fillId="0" borderId="0" xfId="0" applyNumberFormat="1" applyFont="1" applyAlignment="1">
      <alignment horizontal="right" vertical="center"/>
    </xf>
    <xf numFmtId="0" fontId="21" fillId="0" borderId="0" xfId="0" applyFont="1" applyAlignment="1">
      <alignment horizontal="left" vertical="center" indent="8"/>
    </xf>
    <xf numFmtId="0" fontId="19" fillId="0" borderId="0" xfId="0" applyFont="1" applyAlignment="1">
      <alignment vertical="center"/>
    </xf>
    <xf numFmtId="0" fontId="0" fillId="0" borderId="0" xfId="0" applyAlignment="1">
      <alignment horizontal="center" wrapText="1"/>
    </xf>
    <xf numFmtId="0" fontId="8" fillId="0" borderId="4" xfId="0" applyFont="1" applyBorder="1" applyAlignment="1" applyProtection="1">
      <alignment horizontal="left"/>
      <protection locked="0"/>
    </xf>
    <xf numFmtId="0" fontId="0" fillId="0" borderId="8" xfId="0" applyBorder="1" applyAlignment="1">
      <alignment horizontal="center" wrapText="1"/>
    </xf>
    <xf numFmtId="170" fontId="8" fillId="0" borderId="0" xfId="0" applyNumberFormat="1" applyFont="1"/>
    <xf numFmtId="49" fontId="8" fillId="0" borderId="0" xfId="0" applyNumberFormat="1" applyFont="1"/>
    <xf numFmtId="0" fontId="2" fillId="2" borderId="21" xfId="0" applyFont="1" applyFill="1" applyBorder="1"/>
    <xf numFmtId="0" fontId="0" fillId="2" borderId="19" xfId="0" applyFill="1" applyBorder="1"/>
    <xf numFmtId="0" fontId="0" fillId="2" borderId="20" xfId="0" applyFill="1" applyBorder="1"/>
    <xf numFmtId="0" fontId="5" fillId="0" borderId="0" xfId="0" applyFont="1"/>
    <xf numFmtId="0" fontId="2" fillId="2" borderId="19" xfId="0" applyFont="1" applyFill="1" applyBorder="1" applyAlignment="1">
      <alignment horizontal="centerContinuous" wrapText="1"/>
    </xf>
    <xf numFmtId="0" fontId="0" fillId="2" borderId="19" xfId="0" applyFill="1" applyBorder="1" applyAlignment="1">
      <alignment horizontal="centerContinuous" wrapText="1"/>
    </xf>
    <xf numFmtId="0" fontId="7" fillId="0" borderId="18" xfId="0" applyFont="1" applyBorder="1" applyAlignment="1">
      <alignment horizontal="center"/>
    </xf>
    <xf numFmtId="0" fontId="6" fillId="0" borderId="21" xfId="0" applyFont="1" applyBorder="1"/>
    <xf numFmtId="0" fontId="0" fillId="0" borderId="19" xfId="0" applyBorder="1"/>
    <xf numFmtId="0" fontId="0" fillId="0" borderId="20" xfId="0" applyBorder="1"/>
    <xf numFmtId="0" fontId="4" fillId="0" borderId="10" xfId="0" applyFont="1" applyBorder="1"/>
    <xf numFmtId="0" fontId="11" fillId="0" borderId="33" xfId="0" applyFont="1" applyBorder="1"/>
    <xf numFmtId="0" fontId="0" fillId="0" borderId="34" xfId="0" applyBorder="1" applyAlignment="1">
      <alignment horizontal="center"/>
    </xf>
    <xf numFmtId="0" fontId="6" fillId="0" borderId="10" xfId="0" applyFont="1" applyBorder="1"/>
    <xf numFmtId="0" fontId="6" fillId="0" borderId="11" xfId="0" applyFont="1" applyBorder="1"/>
    <xf numFmtId="0" fontId="0" fillId="0" borderId="29" xfId="0" applyBorder="1" applyProtection="1">
      <protection locked="0"/>
    </xf>
    <xf numFmtId="0" fontId="6" fillId="0" borderId="28" xfId="0" applyFont="1" applyBorder="1"/>
    <xf numFmtId="0" fontId="6" fillId="0" borderId="36" xfId="0" applyFont="1" applyBorder="1"/>
    <xf numFmtId="0" fontId="8" fillId="0" borderId="29" xfId="0" applyFont="1" applyBorder="1"/>
    <xf numFmtId="0" fontId="8" fillId="0" borderId="10" xfId="0" applyFont="1" applyBorder="1"/>
    <xf numFmtId="0" fontId="8" fillId="0" borderId="11" xfId="0" applyFont="1" applyBorder="1"/>
    <xf numFmtId="0" fontId="0" fillId="0" borderId="28" xfId="0" applyBorder="1"/>
    <xf numFmtId="0" fontId="0" fillId="0" borderId="37" xfId="0" applyBorder="1" applyAlignment="1">
      <alignment horizontal="center" wrapText="1"/>
    </xf>
    <xf numFmtId="0" fontId="0" fillId="0" borderId="29" xfId="0" applyBorder="1" applyAlignment="1">
      <alignment horizontal="center" wrapText="1"/>
    </xf>
    <xf numFmtId="0" fontId="1" fillId="3" borderId="39" xfId="0" applyFont="1" applyFill="1" applyBorder="1"/>
    <xf numFmtId="0" fontId="1" fillId="0" borderId="36" xfId="0" applyFont="1" applyBorder="1"/>
    <xf numFmtId="0" fontId="1" fillId="0" borderId="38" xfId="0" applyFont="1" applyBorder="1" applyAlignment="1">
      <alignment horizontal="center"/>
    </xf>
    <xf numFmtId="0" fontId="1" fillId="0" borderId="13" xfId="0" applyFont="1" applyBorder="1" applyAlignment="1">
      <alignment vertical="top"/>
    </xf>
    <xf numFmtId="0" fontId="9" fillId="0" borderId="12" xfId="0" applyFont="1" applyBorder="1"/>
    <xf numFmtId="0" fontId="9" fillId="0" borderId="12" xfId="0" applyFont="1" applyBorder="1" applyAlignment="1">
      <alignment horizontal="center"/>
    </xf>
    <xf numFmtId="0" fontId="1" fillId="0" borderId="12" xfId="0" applyFont="1" applyBorder="1" applyAlignment="1">
      <alignment vertical="top"/>
    </xf>
    <xf numFmtId="0" fontId="14" fillId="0" borderId="36" xfId="0" applyFont="1" applyBorder="1"/>
    <xf numFmtId="164" fontId="17" fillId="4" borderId="25" xfId="0" applyNumberFormat="1" applyFont="1" applyFill="1" applyBorder="1"/>
    <xf numFmtId="0" fontId="21" fillId="0" borderId="0" xfId="0" applyFont="1" applyAlignment="1">
      <alignment vertical="center"/>
    </xf>
    <xf numFmtId="0" fontId="34" fillId="5" borderId="18" xfId="0" applyFont="1" applyFill="1" applyBorder="1" applyAlignment="1">
      <alignment horizontal="center" vertical="center" wrapText="1"/>
    </xf>
    <xf numFmtId="0" fontId="0" fillId="6" borderId="18" xfId="0" applyFill="1" applyBorder="1" applyAlignment="1">
      <alignment horizontal="center"/>
    </xf>
    <xf numFmtId="0" fontId="0" fillId="6" borderId="18" xfId="0" applyFill="1" applyBorder="1" applyAlignment="1">
      <alignment horizontal="center" vertical="center"/>
    </xf>
    <xf numFmtId="0" fontId="0" fillId="0" borderId="18" xfId="0" applyBorder="1" applyAlignment="1">
      <alignment horizontal="center"/>
    </xf>
    <xf numFmtId="0" fontId="0" fillId="0" borderId="18" xfId="0" applyBorder="1" applyAlignment="1">
      <alignment horizontal="center" vertical="center"/>
    </xf>
    <xf numFmtId="0" fontId="7" fillId="0" borderId="10" xfId="0" applyFont="1" applyBorder="1" applyAlignment="1">
      <alignment horizontal="right"/>
    </xf>
    <xf numFmtId="0" fontId="11" fillId="0" borderId="4" xfId="0" applyFont="1" applyBorder="1"/>
    <xf numFmtId="0" fontId="11" fillId="0" borderId="11" xfId="0" applyFont="1" applyBorder="1"/>
    <xf numFmtId="164" fontId="17" fillId="0" borderId="10" xfId="0" applyNumberFormat="1" applyFont="1" applyBorder="1"/>
    <xf numFmtId="164" fontId="17" fillId="0" borderId="0" xfId="0" applyNumberFormat="1" applyFont="1"/>
    <xf numFmtId="164" fontId="17" fillId="0" borderId="11" xfId="0" applyNumberFormat="1" applyFont="1" applyBorder="1"/>
    <xf numFmtId="164" fontId="17" fillId="0" borderId="13" xfId="0" applyNumberFormat="1" applyFont="1" applyBorder="1"/>
    <xf numFmtId="164" fontId="17" fillId="0" borderId="12" xfId="0" applyNumberFormat="1" applyFont="1" applyBorder="1"/>
    <xf numFmtId="164" fontId="17" fillId="0" borderId="15" xfId="0" applyNumberFormat="1" applyFont="1" applyBorder="1"/>
    <xf numFmtId="0" fontId="0" fillId="0" borderId="15" xfId="0" applyBorder="1" applyProtection="1">
      <protection locked="0"/>
    </xf>
    <xf numFmtId="166" fontId="0" fillId="0" borderId="10" xfId="0" applyNumberFormat="1" applyBorder="1"/>
    <xf numFmtId="14" fontId="3" fillId="0" borderId="0" xfId="0" applyNumberFormat="1" applyFont="1"/>
    <xf numFmtId="0" fontId="16" fillId="0" borderId="0" xfId="0" applyFont="1"/>
    <xf numFmtId="0" fontId="14" fillId="0" borderId="0" xfId="0" applyFont="1"/>
    <xf numFmtId="1" fontId="3" fillId="0" borderId="0" xfId="0" applyNumberFormat="1" applyFont="1"/>
    <xf numFmtId="0" fontId="11" fillId="9" borderId="4" xfId="0" applyFont="1" applyFill="1" applyBorder="1" applyAlignment="1">
      <alignment horizontal="centerContinuous"/>
    </xf>
    <xf numFmtId="0" fontId="0" fillId="9" borderId="8" xfId="0" applyFill="1" applyBorder="1" applyAlignment="1">
      <alignment horizontal="centerContinuous"/>
    </xf>
    <xf numFmtId="0" fontId="0" fillId="9" borderId="8" xfId="0" applyFill="1" applyBorder="1" applyAlignment="1">
      <alignment horizontal="center" wrapText="1"/>
    </xf>
    <xf numFmtId="0" fontId="0" fillId="9" borderId="8" xfId="0" applyFill="1" applyBorder="1" applyAlignment="1">
      <alignment wrapText="1"/>
    </xf>
    <xf numFmtId="0" fontId="0" fillId="0" borderId="17" xfId="0" applyBorder="1" applyAlignment="1" applyProtection="1">
      <alignment horizontal="left"/>
      <protection locked="0"/>
    </xf>
    <xf numFmtId="0" fontId="0" fillId="0" borderId="38" xfId="0" applyBorder="1" applyAlignment="1" applyProtection="1">
      <alignment horizontal="left"/>
      <protection locked="0"/>
    </xf>
    <xf numFmtId="0" fontId="0" fillId="0" borderId="18" xfId="0" applyBorder="1" applyAlignment="1" applyProtection="1">
      <alignment horizontal="left"/>
      <protection locked="0"/>
    </xf>
    <xf numFmtId="164" fontId="7" fillId="4" borderId="25" xfId="0" applyNumberFormat="1" applyFont="1" applyFill="1" applyBorder="1"/>
    <xf numFmtId="164" fontId="7" fillId="3" borderId="25" xfId="0" applyNumberFormat="1" applyFont="1" applyFill="1" applyBorder="1"/>
    <xf numFmtId="4" fontId="6" fillId="0" borderId="26" xfId="0" applyNumberFormat="1" applyFont="1" applyBorder="1" applyProtection="1">
      <protection locked="0"/>
    </xf>
    <xf numFmtId="4" fontId="6" fillId="3" borderId="18" xfId="0" applyNumberFormat="1" applyFont="1" applyFill="1" applyBorder="1" applyProtection="1">
      <protection locked="0"/>
    </xf>
    <xf numFmtId="4" fontId="6" fillId="0" borderId="18" xfId="0" applyNumberFormat="1" applyFont="1" applyBorder="1" applyProtection="1">
      <protection locked="0"/>
    </xf>
    <xf numFmtId="164" fontId="6" fillId="0" borderId="18" xfId="0" applyNumberFormat="1" applyFont="1" applyBorder="1" applyProtection="1">
      <protection locked="0"/>
    </xf>
    <xf numFmtId="0" fontId="6" fillId="0" borderId="18" xfId="0" applyFont="1" applyBorder="1" applyProtection="1">
      <protection locked="0"/>
    </xf>
    <xf numFmtId="168" fontId="6" fillId="0" borderId="18" xfId="1" applyNumberFormat="1" applyFont="1" applyBorder="1" applyProtection="1">
      <protection locked="0"/>
    </xf>
    <xf numFmtId="43" fontId="7" fillId="3" borderId="25" xfId="1" applyFont="1" applyFill="1" applyBorder="1" applyProtection="1"/>
    <xf numFmtId="168" fontId="6" fillId="0" borderId="32" xfId="1" applyNumberFormat="1" applyFont="1" applyBorder="1" applyProtection="1"/>
    <xf numFmtId="43" fontId="1" fillId="3" borderId="40" xfId="1" applyFont="1" applyFill="1" applyBorder="1" applyProtection="1"/>
    <xf numFmtId="14" fontId="11" fillId="0" borderId="4" xfId="0" applyNumberFormat="1" applyFont="1" applyBorder="1"/>
    <xf numFmtId="164" fontId="7" fillId="1" borderId="25" xfId="0" applyNumberFormat="1" applyFont="1" applyFill="1" applyBorder="1"/>
    <xf numFmtId="164" fontId="7" fillId="10" borderId="25" xfId="0" applyNumberFormat="1" applyFont="1" applyFill="1" applyBorder="1"/>
    <xf numFmtId="14" fontId="8" fillId="0" borderId="0" xfId="0" applyNumberFormat="1" applyFont="1"/>
    <xf numFmtId="14" fontId="6" fillId="0" borderId="0" xfId="0" applyNumberFormat="1" applyFont="1"/>
    <xf numFmtId="16" fontId="8" fillId="0" borderId="0" xfId="0" applyNumberFormat="1" applyFont="1"/>
    <xf numFmtId="14" fontId="0" fillId="0" borderId="0" xfId="0" applyNumberFormat="1"/>
    <xf numFmtId="49" fontId="0" fillId="0" borderId="0" xfId="0" applyNumberFormat="1"/>
    <xf numFmtId="166" fontId="0" fillId="0" borderId="10" xfId="0" applyNumberFormat="1" applyBorder="1" applyAlignment="1">
      <alignment horizontal="right"/>
    </xf>
    <xf numFmtId="0" fontId="0" fillId="0" borderId="13" xfId="0" applyBorder="1"/>
    <xf numFmtId="0" fontId="0" fillId="0" borderId="12" xfId="0" applyBorder="1"/>
    <xf numFmtId="0" fontId="0" fillId="0" borderId="15" xfId="0" applyBorder="1"/>
    <xf numFmtId="0" fontId="0" fillId="7" borderId="10" xfId="0" applyFill="1" applyBorder="1"/>
    <xf numFmtId="0" fontId="0" fillId="7" borderId="0" xfId="0" applyFill="1" applyAlignment="1">
      <alignment horizontal="left"/>
    </xf>
    <xf numFmtId="0" fontId="0" fillId="7" borderId="11" xfId="0" applyFill="1" applyBorder="1" applyAlignment="1">
      <alignment horizontal="left"/>
    </xf>
    <xf numFmtId="0" fontId="41" fillId="0" borderId="0" xfId="0" applyFont="1"/>
    <xf numFmtId="0" fontId="42" fillId="0" borderId="21" xfId="0" applyFont="1" applyBorder="1" applyAlignment="1">
      <alignment horizontal="right"/>
    </xf>
    <xf numFmtId="0" fontId="42" fillId="0" borderId="19" xfId="0" applyFont="1" applyBorder="1" applyAlignment="1">
      <alignment horizontal="right"/>
    </xf>
    <xf numFmtId="0" fontId="42" fillId="0" borderId="20" xfId="0" applyFont="1" applyBorder="1" applyAlignment="1">
      <alignment horizontal="right"/>
    </xf>
    <xf numFmtId="168" fontId="3" fillId="0" borderId="10" xfId="1" applyNumberFormat="1" applyFont="1" applyFill="1" applyBorder="1" applyProtection="1"/>
    <xf numFmtId="1" fontId="6" fillId="0" borderId="0" xfId="0" applyNumberFormat="1" applyFont="1"/>
    <xf numFmtId="14" fontId="6" fillId="0" borderId="11" xfId="0" applyNumberFormat="1" applyFont="1" applyBorder="1"/>
    <xf numFmtId="168" fontId="0" fillId="0" borderId="10" xfId="0" applyNumberFormat="1" applyBorder="1"/>
    <xf numFmtId="14" fontId="0" fillId="0" borderId="11" xfId="0" applyNumberFormat="1" applyBorder="1"/>
    <xf numFmtId="168" fontId="0" fillId="7" borderId="13" xfId="0" applyNumberFormat="1" applyFill="1" applyBorder="1"/>
    <xf numFmtId="0" fontId="0" fillId="7" borderId="12" xfId="0" applyFill="1" applyBorder="1"/>
    <xf numFmtId="14" fontId="0" fillId="7" borderId="15" xfId="0" applyNumberFormat="1" applyFill="1" applyBorder="1"/>
    <xf numFmtId="0" fontId="14" fillId="0" borderId="18" xfId="0" applyFont="1" applyBorder="1" applyAlignment="1">
      <alignment horizontal="right"/>
    </xf>
    <xf numFmtId="0" fontId="14" fillId="0" borderId="18" xfId="0" quotePrefix="1" applyFont="1" applyBorder="1"/>
    <xf numFmtId="0" fontId="14" fillId="0" borderId="18" xfId="0" applyFont="1" applyBorder="1"/>
    <xf numFmtId="14" fontId="3" fillId="0" borderId="18" xfId="0" applyNumberFormat="1" applyFont="1" applyBorder="1"/>
    <xf numFmtId="0" fontId="3" fillId="0" borderId="18" xfId="0" applyFont="1" applyBorder="1" applyAlignment="1">
      <alignment horizontal="right"/>
    </xf>
    <xf numFmtId="14" fontId="3" fillId="0" borderId="18" xfId="0" applyNumberFormat="1" applyFont="1" applyBorder="1" applyAlignment="1">
      <alignment horizontal="left"/>
    </xf>
    <xf numFmtId="0" fontId="0" fillId="0" borderId="18" xfId="0" applyBorder="1"/>
    <xf numFmtId="14" fontId="0" fillId="0" borderId="18" xfId="0" applyNumberFormat="1" applyBorder="1"/>
    <xf numFmtId="0" fontId="0" fillId="0" borderId="18" xfId="0" applyBorder="1" applyAlignment="1">
      <alignment horizontal="right"/>
    </xf>
    <xf numFmtId="14" fontId="0" fillId="0" borderId="18" xfId="0" applyNumberFormat="1" applyBorder="1" applyAlignment="1">
      <alignment horizontal="left"/>
    </xf>
    <xf numFmtId="14" fontId="3" fillId="7" borderId="18" xfId="0" applyNumberFormat="1" applyFont="1" applyFill="1" applyBorder="1"/>
    <xf numFmtId="0" fontId="3" fillId="7" borderId="18" xfId="0" applyFont="1" applyFill="1" applyBorder="1" applyAlignment="1">
      <alignment horizontal="right"/>
    </xf>
    <xf numFmtId="14" fontId="3" fillId="7" borderId="18" xfId="0" applyNumberFormat="1" applyFont="1" applyFill="1" applyBorder="1" applyAlignment="1">
      <alignment horizontal="left"/>
    </xf>
    <xf numFmtId="168" fontId="6" fillId="0" borderId="18" xfId="1" applyNumberFormat="1" applyFont="1" applyFill="1" applyBorder="1" applyProtection="1">
      <protection locked="0"/>
    </xf>
    <xf numFmtId="168" fontId="6" fillId="0" borderId="32" xfId="1" applyNumberFormat="1" applyFont="1" applyFill="1" applyBorder="1" applyProtection="1"/>
    <xf numFmtId="167" fontId="0" fillId="0" borderId="38" xfId="0" applyNumberFormat="1" applyBorder="1" applyAlignment="1" applyProtection="1">
      <alignment horizontal="center"/>
      <protection locked="0"/>
    </xf>
    <xf numFmtId="0" fontId="0" fillId="0" borderId="0" xfId="0" applyAlignment="1">
      <alignment horizontal="left"/>
    </xf>
    <xf numFmtId="167" fontId="0" fillId="0" borderId="38" xfId="0" quotePrefix="1" applyNumberFormat="1" applyBorder="1" applyAlignment="1" applyProtection="1">
      <alignment horizontal="center"/>
      <protection locked="0"/>
    </xf>
    <xf numFmtId="169" fontId="6" fillId="0" borderId="18" xfId="0" applyNumberFormat="1" applyFont="1" applyBorder="1"/>
    <xf numFmtId="0" fontId="15" fillId="11" borderId="8" xfId="0" applyFont="1" applyFill="1" applyBorder="1" applyAlignment="1">
      <alignment horizontal="center" wrapText="1"/>
    </xf>
    <xf numFmtId="2" fontId="6" fillId="11" borderId="18" xfId="0" applyNumberFormat="1" applyFont="1" applyFill="1" applyBorder="1"/>
    <xf numFmtId="0" fontId="8" fillId="0" borderId="4" xfId="0" applyFont="1" applyBorder="1" applyAlignment="1" applyProtection="1">
      <alignment horizontal="left"/>
      <protection locked="0"/>
    </xf>
    <xf numFmtId="0" fontId="8" fillId="0" borderId="8" xfId="0" applyFont="1" applyBorder="1" applyAlignment="1" applyProtection="1">
      <alignment horizontal="left"/>
      <protection locked="0"/>
    </xf>
    <xf numFmtId="4" fontId="0" fillId="0" borderId="27" xfId="0" applyNumberFormat="1" applyBorder="1" applyAlignment="1" applyProtection="1">
      <alignment horizontal="left"/>
      <protection locked="0"/>
    </xf>
    <xf numFmtId="4" fontId="0" fillId="0" borderId="6" xfId="0" applyNumberFormat="1" applyBorder="1" applyAlignment="1" applyProtection="1">
      <alignment horizontal="left"/>
      <protection locked="0"/>
    </xf>
    <xf numFmtId="17" fontId="1" fillId="0" borderId="36" xfId="0" applyNumberFormat="1" applyFont="1" applyBorder="1" applyAlignment="1">
      <alignment horizontal="center"/>
    </xf>
    <xf numFmtId="17" fontId="1" fillId="0" borderId="1" xfId="0" applyNumberFormat="1" applyFont="1" applyBorder="1" applyAlignment="1">
      <alignment horizontal="center"/>
    </xf>
    <xf numFmtId="17" fontId="1" fillId="0" borderId="5" xfId="0" applyNumberFormat="1" applyFont="1" applyBorder="1" applyAlignment="1">
      <alignment horizontal="center"/>
    </xf>
    <xf numFmtId="17" fontId="1" fillId="0" borderId="35" xfId="0" applyNumberFormat="1" applyFont="1" applyBorder="1" applyAlignment="1">
      <alignment horizontal="center"/>
    </xf>
    <xf numFmtId="17" fontId="1" fillId="0" borderId="4" xfId="0" applyNumberFormat="1" applyFont="1" applyBorder="1" applyAlignment="1">
      <alignment horizontal="center"/>
    </xf>
    <xf numFmtId="17" fontId="1" fillId="0" borderId="8" xfId="0" applyNumberFormat="1" applyFont="1" applyBorder="1" applyAlignment="1">
      <alignment horizontal="center"/>
    </xf>
    <xf numFmtId="0" fontId="0" fillId="0" borderId="14" xfId="0" applyBorder="1" applyAlignment="1">
      <alignment horizontal="center" wrapText="1"/>
    </xf>
    <xf numFmtId="0" fontId="0" fillId="0" borderId="8" xfId="0" applyBorder="1" applyAlignment="1">
      <alignment horizontal="center" wrapText="1"/>
    </xf>
    <xf numFmtId="14" fontId="1" fillId="0" borderId="0" xfId="0" applyNumberFormat="1" applyFont="1" applyAlignment="1">
      <alignment horizontal="center"/>
    </xf>
    <xf numFmtId="17" fontId="1" fillId="0" borderId="13" xfId="0" applyNumberFormat="1" applyFont="1" applyBorder="1" applyAlignment="1" applyProtection="1">
      <alignment horizontal="center"/>
      <protection locked="0"/>
    </xf>
    <xf numFmtId="0" fontId="1" fillId="0" borderId="12"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2" fillId="2" borderId="21" xfId="0" applyFont="1" applyFill="1" applyBorder="1" applyAlignment="1">
      <alignment horizontal="center"/>
    </xf>
    <xf numFmtId="0" fontId="2" fillId="2" borderId="23" xfId="0" applyFont="1" applyFill="1" applyBorder="1" applyAlignment="1">
      <alignment horizontal="center"/>
    </xf>
    <xf numFmtId="165" fontId="0" fillId="0" borderId="21" xfId="0" applyNumberFormat="1" applyBorder="1" applyAlignment="1" applyProtection="1">
      <alignment horizontal="right"/>
      <protection locked="0"/>
    </xf>
    <xf numFmtId="165" fontId="0" fillId="0" borderId="20" xfId="0" applyNumberFormat="1" applyBorder="1" applyAlignment="1" applyProtection="1">
      <alignment horizontal="right"/>
      <protection locked="0"/>
    </xf>
    <xf numFmtId="0" fontId="1" fillId="0" borderId="13" xfId="0" applyFont="1" applyBorder="1" applyAlignment="1">
      <alignment horizontal="left"/>
    </xf>
    <xf numFmtId="0" fontId="1" fillId="0" borderId="12" xfId="0" applyFont="1" applyBorder="1" applyAlignment="1">
      <alignment horizontal="left"/>
    </xf>
    <xf numFmtId="0" fontId="8" fillId="0" borderId="14" xfId="0" applyFont="1" applyBorder="1" applyProtection="1">
      <protection locked="0"/>
    </xf>
    <xf numFmtId="0" fontId="8" fillId="0" borderId="4" xfId="0" applyFont="1" applyBorder="1" applyProtection="1">
      <protection locked="0"/>
    </xf>
    <xf numFmtId="0" fontId="8" fillId="0" borderId="29" xfId="0" applyFont="1" applyBorder="1" applyProtection="1">
      <protection locked="0"/>
    </xf>
    <xf numFmtId="0" fontId="10" fillId="0" borderId="35"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8" fillId="0" borderId="35" xfId="0" applyFont="1" applyBorder="1" applyAlignment="1" applyProtection="1">
      <alignment horizontal="left"/>
      <protection locked="0"/>
    </xf>
    <xf numFmtId="49" fontId="8" fillId="0" borderId="14" xfId="0" applyNumberFormat="1" applyFont="1" applyBorder="1" applyAlignment="1" applyProtection="1">
      <alignment horizontal="left"/>
      <protection locked="0"/>
    </xf>
    <xf numFmtId="49" fontId="8" fillId="0" borderId="4" xfId="0" applyNumberFormat="1" applyFont="1" applyBorder="1" applyAlignment="1" applyProtection="1">
      <alignment horizontal="left"/>
      <protection locked="0"/>
    </xf>
    <xf numFmtId="49" fontId="8" fillId="0" borderId="29" xfId="0" applyNumberFormat="1" applyFont="1" applyBorder="1" applyAlignment="1" applyProtection="1">
      <alignment horizontal="left"/>
      <protection locked="0"/>
    </xf>
    <xf numFmtId="49" fontId="8" fillId="0" borderId="8" xfId="0" applyNumberFormat="1" applyFont="1" applyBorder="1" applyAlignment="1" applyProtection="1">
      <alignment horizontal="left"/>
      <protection locked="0"/>
    </xf>
    <xf numFmtId="0" fontId="0" fillId="0" borderId="4" xfId="0" applyBorder="1" applyAlignment="1" applyProtection="1">
      <alignment horizontal="left"/>
      <protection locked="0"/>
    </xf>
    <xf numFmtId="0" fontId="1" fillId="3" borderId="1" xfId="0" applyFont="1" applyFill="1" applyBorder="1" applyAlignment="1">
      <alignment horizontal="center" wrapText="1"/>
    </xf>
    <xf numFmtId="0" fontId="1" fillId="3" borderId="5" xfId="0" applyFont="1" applyFill="1" applyBorder="1" applyAlignment="1">
      <alignment horizontal="center" wrapText="1"/>
    </xf>
    <xf numFmtId="0" fontId="1" fillId="3" borderId="4" xfId="0" applyFont="1" applyFill="1" applyBorder="1" applyAlignment="1">
      <alignment horizontal="center" wrapText="1"/>
    </xf>
    <xf numFmtId="0" fontId="1" fillId="3" borderId="8" xfId="0" applyFont="1" applyFill="1" applyBorder="1" applyAlignment="1">
      <alignment horizontal="center" wrapText="1"/>
    </xf>
    <xf numFmtId="0" fontId="17" fillId="0" borderId="17" xfId="0" applyFont="1" applyBorder="1" applyAlignment="1">
      <alignment horizontal="center" wrapText="1"/>
    </xf>
    <xf numFmtId="0" fontId="17" fillId="0" borderId="26" xfId="0" applyFont="1" applyBorder="1" applyAlignment="1">
      <alignment horizontal="center" wrapText="1"/>
    </xf>
    <xf numFmtId="0" fontId="8" fillId="0" borderId="14" xfId="0" applyFont="1" applyBorder="1" applyAlignment="1">
      <alignment horizontal="left"/>
    </xf>
    <xf numFmtId="0" fontId="8" fillId="0" borderId="4" xfId="0" applyFont="1" applyBorder="1" applyAlignment="1">
      <alignment horizontal="left"/>
    </xf>
    <xf numFmtId="0" fontId="8" fillId="0" borderId="8" xfId="0" applyFont="1" applyBorder="1" applyAlignment="1">
      <alignment horizontal="left"/>
    </xf>
    <xf numFmtId="0" fontId="37" fillId="0" borderId="30" xfId="0" applyFont="1" applyBorder="1" applyAlignment="1" applyProtection="1">
      <alignment horizontal="left"/>
      <protection locked="0"/>
    </xf>
    <xf numFmtId="0" fontId="8" fillId="0" borderId="30" xfId="0" applyFont="1" applyBorder="1" applyAlignment="1" applyProtection="1">
      <alignment horizontal="left"/>
      <protection locked="0"/>
    </xf>
    <xf numFmtId="0" fontId="37" fillId="0" borderId="31" xfId="0" applyFont="1" applyBorder="1" applyAlignment="1" applyProtection="1">
      <alignment horizontal="left"/>
      <protection locked="0"/>
    </xf>
    <xf numFmtId="14" fontId="39" fillId="0" borderId="14" xfId="0" applyNumberFormat="1" applyFont="1" applyBorder="1" applyAlignment="1">
      <alignment horizontal="center"/>
    </xf>
    <xf numFmtId="0" fontId="39" fillId="0" borderId="29" xfId="0" applyFont="1" applyBorder="1" applyAlignment="1">
      <alignment horizontal="center"/>
    </xf>
    <xf numFmtId="0" fontId="9" fillId="0" borderId="10" xfId="0" applyFont="1" applyBorder="1" applyAlignment="1">
      <alignment horizontal="center"/>
    </xf>
    <xf numFmtId="0" fontId="9" fillId="0" borderId="0" xfId="0" applyFont="1" applyAlignment="1">
      <alignment horizontal="center"/>
    </xf>
    <xf numFmtId="14" fontId="38" fillId="0" borderId="3" xfId="0" applyNumberFormat="1" applyFont="1" applyBorder="1" applyAlignment="1" applyProtection="1">
      <alignment horizontal="center"/>
      <protection locked="0"/>
    </xf>
    <xf numFmtId="0" fontId="38" fillId="0" borderId="0" xfId="0" applyFont="1" applyAlignment="1" applyProtection="1">
      <alignment horizontal="center"/>
      <protection locked="0"/>
    </xf>
    <xf numFmtId="0" fontId="7" fillId="0" borderId="35" xfId="0" applyFont="1" applyBorder="1" applyAlignment="1">
      <alignment horizontal="center"/>
    </xf>
    <xf numFmtId="0" fontId="7" fillId="0" borderId="4" xfId="0" applyFont="1" applyBorder="1" applyAlignment="1">
      <alignment horizontal="center"/>
    </xf>
    <xf numFmtId="0" fontId="7" fillId="0" borderId="8" xfId="0" applyFont="1" applyBorder="1" applyAlignment="1">
      <alignment horizontal="center"/>
    </xf>
    <xf numFmtId="0" fontId="9" fillId="0" borderId="14" xfId="0" applyFont="1" applyBorder="1" applyAlignment="1">
      <alignment horizontal="left"/>
    </xf>
    <xf numFmtId="0" fontId="9" fillId="0" borderId="4" xfId="0" applyFont="1" applyBorder="1" applyAlignment="1">
      <alignment horizontal="left"/>
    </xf>
    <xf numFmtId="0" fontId="9" fillId="0" borderId="8" xfId="0" applyFont="1" applyBorder="1" applyAlignment="1">
      <alignment horizontal="left"/>
    </xf>
    <xf numFmtId="14" fontId="38" fillId="0" borderId="14" xfId="0" applyNumberFormat="1" applyFont="1" applyBorder="1" applyAlignment="1" applyProtection="1">
      <alignment horizontal="center"/>
      <protection locked="0"/>
    </xf>
    <xf numFmtId="0" fontId="38" fillId="0" borderId="29" xfId="0" applyFont="1" applyBorder="1" applyAlignment="1" applyProtection="1">
      <alignment horizontal="center"/>
      <protection locked="0"/>
    </xf>
    <xf numFmtId="0" fontId="1" fillId="0" borderId="16" xfId="0" applyFont="1" applyBorder="1" applyAlignment="1">
      <alignment horizontal="left"/>
    </xf>
    <xf numFmtId="0" fontId="1" fillId="0" borderId="28" xfId="0" applyFont="1" applyBorder="1" applyAlignment="1">
      <alignment horizontal="left"/>
    </xf>
    <xf numFmtId="0" fontId="1" fillId="2" borderId="21" xfId="0" applyFont="1" applyFill="1" applyBorder="1" applyAlignment="1">
      <alignment horizontal="center"/>
    </xf>
    <xf numFmtId="0" fontId="1" fillId="2" borderId="19" xfId="0" applyFont="1" applyFill="1" applyBorder="1" applyAlignment="1">
      <alignment horizontal="center"/>
    </xf>
    <xf numFmtId="0" fontId="1" fillId="2" borderId="20" xfId="0" applyFont="1" applyFill="1" applyBorder="1" applyAlignment="1">
      <alignment horizontal="center"/>
    </xf>
    <xf numFmtId="0" fontId="0" fillId="0" borderId="27" xfId="0" applyBorder="1" applyAlignment="1" applyProtection="1">
      <alignment horizontal="left"/>
      <protection locked="0"/>
    </xf>
    <xf numFmtId="0" fontId="0" fillId="0" borderId="7" xfId="0" applyBorder="1" applyAlignment="1" applyProtection="1">
      <alignment horizontal="left"/>
      <protection locked="0"/>
    </xf>
    <xf numFmtId="0" fontId="1" fillId="2" borderId="10" xfId="0" applyFont="1" applyFill="1" applyBorder="1" applyAlignment="1">
      <alignment horizontal="center"/>
    </xf>
    <xf numFmtId="0" fontId="1" fillId="2" borderId="0" xfId="0" applyFont="1" applyFill="1" applyAlignment="1">
      <alignment horizontal="center"/>
    </xf>
    <xf numFmtId="0" fontId="1" fillId="2" borderId="11" xfId="0" applyFont="1" applyFill="1" applyBorder="1" applyAlignment="1">
      <alignment horizontal="center"/>
    </xf>
    <xf numFmtId="0" fontId="7" fillId="0" borderId="27" xfId="0" applyFont="1" applyBorder="1" applyAlignment="1">
      <alignment horizontal="center"/>
    </xf>
    <xf numFmtId="0" fontId="7" fillId="0" borderId="7" xfId="0" applyFont="1" applyBorder="1" applyAlignment="1">
      <alignment horizontal="center"/>
    </xf>
    <xf numFmtId="0" fontId="1" fillId="0" borderId="3" xfId="0" applyFont="1" applyBorder="1" applyAlignment="1">
      <alignment horizontal="left"/>
    </xf>
    <xf numFmtId="0" fontId="1" fillId="0" borderId="11" xfId="0" applyFont="1" applyBorder="1" applyAlignment="1">
      <alignment horizontal="left"/>
    </xf>
    <xf numFmtId="0" fontId="12" fillId="0" borderId="10" xfId="0" applyFont="1" applyBorder="1" applyAlignment="1">
      <alignment horizontal="left" vertical="top" wrapText="1"/>
    </xf>
    <xf numFmtId="0" fontId="12" fillId="0" borderId="0" xfId="0" applyFont="1" applyAlignment="1">
      <alignment horizontal="left" vertical="top" wrapText="1"/>
    </xf>
    <xf numFmtId="0" fontId="1" fillId="0" borderId="27" xfId="0" applyFont="1" applyBorder="1" applyAlignment="1">
      <alignment horizontal="center"/>
    </xf>
    <xf numFmtId="0" fontId="1" fillId="0" borderId="7" xfId="0" applyFont="1" applyBorder="1" applyAlignment="1">
      <alignment horizontal="center"/>
    </xf>
    <xf numFmtId="0" fontId="7" fillId="0" borderId="6" xfId="0" applyFont="1" applyBorder="1" applyAlignment="1">
      <alignment horizontal="center"/>
    </xf>
    <xf numFmtId="165" fontId="0" fillId="0" borderId="22" xfId="0" applyNumberFormat="1" applyBorder="1" applyAlignment="1">
      <alignment horizontal="right"/>
    </xf>
    <xf numFmtId="165" fontId="0" fillId="0" borderId="24" xfId="0" applyNumberFormat="1" applyBorder="1" applyAlignment="1">
      <alignment horizontal="right"/>
    </xf>
    <xf numFmtId="0" fontId="1" fillId="0" borderId="21" xfId="0" applyFont="1" applyBorder="1" applyAlignment="1">
      <alignment horizontal="left"/>
    </xf>
    <xf numFmtId="0" fontId="1" fillId="0" borderId="19" xfId="0" applyFont="1" applyBorder="1" applyAlignment="1">
      <alignment horizontal="left"/>
    </xf>
    <xf numFmtId="0" fontId="0" fillId="0" borderId="0" xfId="0" applyAlignment="1">
      <alignment horizontal="left"/>
    </xf>
    <xf numFmtId="0" fontId="0" fillId="0" borderId="11" xfId="0" applyBorder="1" applyAlignment="1">
      <alignment horizontal="left"/>
    </xf>
    <xf numFmtId="165" fontId="0" fillId="0" borderId="21" xfId="0" applyNumberFormat="1" applyBorder="1" applyAlignment="1">
      <alignment horizontal="right"/>
    </xf>
    <xf numFmtId="165" fontId="0" fillId="0" borderId="20" xfId="0" applyNumberFormat="1" applyBorder="1" applyAlignment="1">
      <alignment horizontal="right"/>
    </xf>
    <xf numFmtId="0" fontId="1" fillId="0" borderId="13" xfId="0" applyFont="1" applyBorder="1" applyAlignment="1" applyProtection="1">
      <alignment horizontal="center" vertical="top"/>
      <protection locked="0"/>
    </xf>
    <xf numFmtId="0" fontId="1" fillId="0" borderId="12" xfId="0" applyFont="1" applyBorder="1" applyAlignment="1" applyProtection="1">
      <alignment horizontal="center" vertical="top"/>
      <protection locked="0"/>
    </xf>
    <xf numFmtId="0" fontId="1" fillId="0" borderId="15" xfId="0" applyFont="1" applyBorder="1" applyAlignment="1" applyProtection="1">
      <alignment horizontal="center" vertical="top"/>
      <protection locked="0"/>
    </xf>
    <xf numFmtId="2" fontId="36" fillId="6" borderId="10" xfId="0" applyNumberFormat="1" applyFont="1" applyFill="1" applyBorder="1" applyAlignment="1">
      <alignment horizontal="left" vertical="top" wrapText="1"/>
    </xf>
    <xf numFmtId="2" fontId="36" fillId="6" borderId="0" xfId="0" applyNumberFormat="1" applyFont="1" applyFill="1" applyAlignment="1">
      <alignment horizontal="left" vertical="top" wrapText="1"/>
    </xf>
    <xf numFmtId="2" fontId="36" fillId="6" borderId="11" xfId="0" applyNumberFormat="1" applyFont="1" applyFill="1" applyBorder="1" applyAlignment="1">
      <alignment horizontal="left" vertical="top" wrapText="1"/>
    </xf>
    <xf numFmtId="2" fontId="36" fillId="6" borderId="13" xfId="0" applyNumberFormat="1" applyFont="1" applyFill="1" applyBorder="1" applyAlignment="1">
      <alignment horizontal="left" vertical="top" wrapText="1"/>
    </xf>
    <xf numFmtId="2" fontId="36" fillId="6" borderId="12" xfId="0" applyNumberFormat="1" applyFont="1" applyFill="1" applyBorder="1" applyAlignment="1">
      <alignment horizontal="left" vertical="top" wrapText="1"/>
    </xf>
    <xf numFmtId="2" fontId="36" fillId="6" borderId="15" xfId="0" applyNumberFormat="1" applyFont="1" applyFill="1" applyBorder="1" applyAlignment="1">
      <alignment horizontal="left" vertical="top" wrapText="1"/>
    </xf>
    <xf numFmtId="0" fontId="1" fillId="0" borderId="21"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6" borderId="22" xfId="0" applyFont="1" applyFill="1" applyBorder="1" applyAlignment="1">
      <alignment horizontal="center"/>
    </xf>
    <xf numFmtId="0" fontId="1" fillId="6" borderId="23" xfId="0" applyFont="1" applyFill="1" applyBorder="1" applyAlignment="1">
      <alignment horizontal="center"/>
    </xf>
    <xf numFmtId="0" fontId="1" fillId="6" borderId="24" xfId="0" applyFont="1" applyFill="1" applyBorder="1" applyAlignment="1">
      <alignment horizontal="center"/>
    </xf>
    <xf numFmtId="0" fontId="0" fillId="0" borderId="10" xfId="0"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1" fillId="8" borderId="41" xfId="0" applyFont="1" applyFill="1" applyBorder="1" applyAlignment="1" applyProtection="1">
      <alignment horizontal="center" wrapText="1"/>
      <protection locked="0"/>
    </xf>
    <xf numFmtId="0" fontId="1" fillId="8" borderId="42" xfId="0" applyFont="1" applyFill="1" applyBorder="1" applyAlignment="1" applyProtection="1">
      <alignment horizontal="center" wrapText="1"/>
      <protection locked="0"/>
    </xf>
    <xf numFmtId="0" fontId="1" fillId="8" borderId="43" xfId="0" applyFont="1" applyFill="1" applyBorder="1" applyAlignment="1" applyProtection="1">
      <alignment horizontal="center" wrapText="1"/>
      <protection locked="0"/>
    </xf>
    <xf numFmtId="0" fontId="21" fillId="0" borderId="0" xfId="0" applyFont="1" applyAlignment="1">
      <alignment horizontal="left" vertical="center"/>
    </xf>
    <xf numFmtId="0" fontId="21" fillId="0" borderId="0" xfId="0" applyFont="1" applyAlignment="1">
      <alignment horizontal="left" vertical="center" wrapText="1"/>
    </xf>
    <xf numFmtId="0" fontId="35" fillId="0" borderId="4" xfId="0" applyFont="1" applyBorder="1" applyAlignment="1">
      <alignment horizontal="center"/>
    </xf>
    <xf numFmtId="0" fontId="18" fillId="0" borderId="0" xfId="0" applyFont="1" applyAlignment="1">
      <alignment horizontal="center" vertical="center"/>
    </xf>
    <xf numFmtId="0" fontId="20" fillId="0" borderId="0" xfId="0" applyFont="1" applyAlignment="1">
      <alignment horizontal="left" vertical="center" wrapText="1"/>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22" fmlaRange="$T$4:$T$10" noThreeD="1" sel="1" val="0"/>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3.xml><?xml version="1.0" encoding="utf-8"?>
<formControlPr xmlns="http://schemas.microsoft.com/office/spreadsheetml/2009/9/main" objectType="Drop" dropStyle="combo" dx="22" fmlaRange="$U$4:$U$10" noThreeD="1" sel="1" val="0"/>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295275</xdr:colOff>
          <xdr:row>1</xdr:row>
          <xdr:rowOff>295275</xdr:rowOff>
        </xdr:from>
        <xdr:to>
          <xdr:col>17</xdr:col>
          <xdr:colOff>152400</xdr:colOff>
          <xdr:row>2</xdr:row>
          <xdr:rowOff>276225</xdr:rowOff>
        </xdr:to>
        <xdr:sp macro="" textlink="">
          <xdr:nvSpPr>
            <xdr:cNvPr id="1027" name="Drop Down 3" descr="choose a Business Unit"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31</xdr:row>
          <xdr:rowOff>142875</xdr:rowOff>
        </xdr:from>
        <xdr:to>
          <xdr:col>17</xdr:col>
          <xdr:colOff>371475</xdr:colOff>
          <xdr:row>33</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xdr:row>
          <xdr:rowOff>295275</xdr:rowOff>
        </xdr:from>
        <xdr:to>
          <xdr:col>11</xdr:col>
          <xdr:colOff>85725</xdr:colOff>
          <xdr:row>2</xdr:row>
          <xdr:rowOff>276225</xdr:rowOff>
        </xdr:to>
        <xdr:sp macro="" textlink="">
          <xdr:nvSpPr>
            <xdr:cNvPr id="1029" name="Drop Down 5" descr="choose a Business Unit"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4</xdr:col>
          <xdr:colOff>0</xdr:colOff>
          <xdr:row>15</xdr:row>
          <xdr:rowOff>219075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142875</xdr:rowOff>
        </xdr:from>
        <xdr:to>
          <xdr:col>4</xdr:col>
          <xdr:colOff>0</xdr:colOff>
          <xdr:row>16</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0</xdr:rowOff>
        </xdr:from>
        <xdr:to>
          <xdr:col>4</xdr:col>
          <xdr:colOff>0</xdr:colOff>
          <xdr:row>18</xdr:row>
          <xdr:rowOff>219075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0</xdr:rowOff>
        </xdr:from>
        <xdr:to>
          <xdr:col>4</xdr:col>
          <xdr:colOff>0</xdr:colOff>
          <xdr:row>16</xdr:row>
          <xdr:rowOff>219075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276225</xdr:rowOff>
        </xdr:from>
        <xdr:to>
          <xdr:col>4</xdr:col>
          <xdr:colOff>0</xdr:colOff>
          <xdr:row>23</xdr:row>
          <xdr:rowOff>180975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314325</xdr:rowOff>
        </xdr:from>
        <xdr:to>
          <xdr:col>4</xdr:col>
          <xdr:colOff>0</xdr:colOff>
          <xdr:row>21</xdr:row>
          <xdr:rowOff>219075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314325</xdr:rowOff>
        </xdr:from>
        <xdr:to>
          <xdr:col>4</xdr:col>
          <xdr:colOff>0</xdr:colOff>
          <xdr:row>19</xdr:row>
          <xdr:rowOff>219075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142875</xdr:rowOff>
        </xdr:from>
        <xdr:to>
          <xdr:col>4</xdr:col>
          <xdr:colOff>0</xdr:colOff>
          <xdr:row>17</xdr:row>
          <xdr:rowOff>28575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142875</xdr:rowOff>
        </xdr:from>
        <xdr:to>
          <xdr:col>4</xdr:col>
          <xdr:colOff>0</xdr:colOff>
          <xdr:row>18</xdr:row>
          <xdr:rowOff>28575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142875</xdr:rowOff>
        </xdr:from>
        <xdr:to>
          <xdr:col>4</xdr:col>
          <xdr:colOff>0</xdr:colOff>
          <xdr:row>19</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142875</xdr:rowOff>
        </xdr:from>
        <xdr:to>
          <xdr:col>4</xdr:col>
          <xdr:colOff>0</xdr:colOff>
          <xdr:row>20</xdr:row>
          <xdr:rowOff>28575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142875</xdr:rowOff>
        </xdr:from>
        <xdr:to>
          <xdr:col>4</xdr:col>
          <xdr:colOff>0</xdr:colOff>
          <xdr:row>21</xdr:row>
          <xdr:rowOff>28575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142875</xdr:rowOff>
        </xdr:from>
        <xdr:to>
          <xdr:col>4</xdr:col>
          <xdr:colOff>0</xdr:colOff>
          <xdr:row>22</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142875</xdr:rowOff>
        </xdr:from>
        <xdr:to>
          <xdr:col>4</xdr:col>
          <xdr:colOff>0</xdr:colOff>
          <xdr:row>23</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142875</xdr:rowOff>
        </xdr:from>
        <xdr:to>
          <xdr:col>4</xdr:col>
          <xdr:colOff>0</xdr:colOff>
          <xdr:row>24</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142875</xdr:rowOff>
        </xdr:from>
        <xdr:to>
          <xdr:col>4</xdr:col>
          <xdr:colOff>0</xdr:colOff>
          <xdr:row>25</xdr:row>
          <xdr:rowOff>28575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142875</xdr:rowOff>
        </xdr:from>
        <xdr:to>
          <xdr:col>4</xdr:col>
          <xdr:colOff>0</xdr:colOff>
          <xdr:row>26</xdr:row>
          <xdr:rowOff>28575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314325</xdr:rowOff>
        </xdr:from>
        <xdr:to>
          <xdr:col>4</xdr:col>
          <xdr:colOff>0</xdr:colOff>
          <xdr:row>17</xdr:row>
          <xdr:rowOff>219075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4</xdr:col>
          <xdr:colOff>0</xdr:colOff>
          <xdr:row>24</xdr:row>
          <xdr:rowOff>219075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0</xdr:rowOff>
        </xdr:from>
        <xdr:to>
          <xdr:col>4</xdr:col>
          <xdr:colOff>0</xdr:colOff>
          <xdr:row>22</xdr:row>
          <xdr:rowOff>219075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314325</xdr:rowOff>
        </xdr:from>
        <xdr:to>
          <xdr:col>4</xdr:col>
          <xdr:colOff>0</xdr:colOff>
          <xdr:row>25</xdr:row>
          <xdr:rowOff>219075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0</xdr:rowOff>
        </xdr:from>
        <xdr:to>
          <xdr:col>4</xdr:col>
          <xdr:colOff>0</xdr:colOff>
          <xdr:row>20</xdr:row>
          <xdr:rowOff>219075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am</a:t>
              </a:r>
            </a:p>
          </xdr:txBody>
        </xdr:sp>
        <xdr:clientData fLock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K55"/>
  <sheetViews>
    <sheetView tabSelected="1" topLeftCell="B1" zoomScaleNormal="100" zoomScaleSheetLayoutView="100" workbookViewId="0">
      <selection activeCell="B21" sqref="B21"/>
    </sheetView>
  </sheetViews>
  <sheetFormatPr defaultColWidth="10.5703125" defaultRowHeight="12.75"/>
  <cols>
    <col min="1" max="1" width="3.5703125" customWidth="1"/>
    <col min="2" max="2" width="10.42578125" customWidth="1"/>
    <col min="3" max="3" width="6.85546875" customWidth="1"/>
    <col min="4" max="4" width="6.5703125" customWidth="1"/>
    <col min="5" max="5" width="15.5703125" customWidth="1"/>
    <col min="6" max="6" width="8.42578125" customWidth="1"/>
    <col min="7" max="10" width="7.5703125" customWidth="1"/>
    <col min="11" max="11" width="8.42578125" customWidth="1"/>
    <col min="12" max="14" width="7.5703125" customWidth="1"/>
    <col min="15" max="16" width="9.85546875" customWidth="1"/>
    <col min="17" max="17" width="10" customWidth="1"/>
    <col min="18" max="18" width="13" customWidth="1"/>
    <col min="19" max="19" width="8" hidden="1" customWidth="1"/>
    <col min="20" max="20" width="8.85546875" hidden="1" customWidth="1"/>
    <col min="21" max="21" width="10.5703125" hidden="1" customWidth="1"/>
    <col min="22" max="24" width="26.7109375" hidden="1" customWidth="1"/>
    <col min="25" max="34" width="26.7109375" customWidth="1"/>
    <col min="35" max="35" width="11.42578125" bestFit="1" customWidth="1"/>
  </cols>
  <sheetData>
    <row r="1" spans="2:37" ht="15.75">
      <c r="B1" s="62" t="s">
        <v>121</v>
      </c>
      <c r="C1" s="63"/>
      <c r="D1" s="63"/>
      <c r="E1" s="63"/>
      <c r="F1" s="63"/>
      <c r="G1" s="63"/>
      <c r="H1" s="63"/>
      <c r="I1" s="63"/>
      <c r="J1" s="63"/>
      <c r="K1" s="63"/>
      <c r="L1" s="63"/>
      <c r="M1" s="63"/>
      <c r="N1" s="63"/>
      <c r="O1" s="63"/>
      <c r="P1" s="63"/>
      <c r="Q1" s="63"/>
      <c r="R1" s="64"/>
    </row>
    <row r="2" spans="2:37" ht="24.95" customHeight="1">
      <c r="B2" s="65" t="s">
        <v>0</v>
      </c>
      <c r="G2" s="58"/>
      <c r="H2" s="187" t="s">
        <v>100</v>
      </c>
      <c r="I2" s="187"/>
      <c r="J2" s="187"/>
      <c r="K2" s="187"/>
      <c r="L2" s="187"/>
      <c r="M2" s="187"/>
      <c r="N2" s="187"/>
      <c r="O2" s="187"/>
      <c r="P2" s="187"/>
      <c r="Q2" s="187"/>
      <c r="R2" s="12"/>
      <c r="W2" s="39"/>
      <c r="X2" s="40"/>
    </row>
    <row r="3" spans="2:37" ht="25.5" customHeight="1" thickBot="1">
      <c r="B3" s="66" t="s">
        <v>155</v>
      </c>
      <c r="C3" s="3"/>
      <c r="D3" s="3"/>
      <c r="E3" s="3"/>
      <c r="F3" s="3"/>
      <c r="G3" s="3"/>
      <c r="H3" s="3"/>
      <c r="I3" s="3"/>
      <c r="J3" s="3"/>
      <c r="K3" s="3"/>
      <c r="L3" s="32"/>
      <c r="M3" s="32"/>
      <c r="N3" s="3"/>
      <c r="O3" s="30"/>
      <c r="P3" s="31"/>
      <c r="Q3" s="30"/>
      <c r="R3" s="67"/>
      <c r="W3" s="39"/>
      <c r="X3" s="40"/>
    </row>
    <row r="4" spans="2:37" s="1" customFormat="1" ht="13.5" thickTop="1">
      <c r="B4" s="68" t="s">
        <v>1</v>
      </c>
      <c r="I4" s="4" t="s">
        <v>40</v>
      </c>
      <c r="M4" s="4" t="s">
        <v>2</v>
      </c>
      <c r="R4" s="69"/>
      <c r="T4" s="106" t="s">
        <v>59</v>
      </c>
      <c r="U4" s="106" t="s">
        <v>60</v>
      </c>
    </row>
    <row r="5" spans="2:37" s="6" customFormat="1" ht="15.75">
      <c r="B5" s="200"/>
      <c r="C5" s="201"/>
      <c r="D5" s="201"/>
      <c r="E5" s="201"/>
      <c r="F5" s="201"/>
      <c r="G5" s="201"/>
      <c r="H5" s="201"/>
      <c r="I5" s="203"/>
      <c r="J5" s="204"/>
      <c r="K5" s="204"/>
      <c r="L5" s="206"/>
      <c r="M5" s="203"/>
      <c r="N5" s="204"/>
      <c r="O5" s="204"/>
      <c r="P5" s="204"/>
      <c r="Q5" s="204"/>
      <c r="R5" s="205"/>
      <c r="T5" s="106" t="s">
        <v>148</v>
      </c>
      <c r="U5" s="106" t="s">
        <v>53</v>
      </c>
    </row>
    <row r="6" spans="2:37" s="1" customFormat="1">
      <c r="B6" s="68" t="s">
        <v>3</v>
      </c>
      <c r="F6" s="15"/>
      <c r="G6" s="15"/>
      <c r="H6" s="15"/>
      <c r="I6" s="4" t="s">
        <v>4</v>
      </c>
      <c r="M6" s="4" t="s">
        <v>50</v>
      </c>
      <c r="R6" s="69"/>
      <c r="T6" s="106" t="s">
        <v>144</v>
      </c>
      <c r="U6" s="106" t="s">
        <v>54</v>
      </c>
    </row>
    <row r="7" spans="2:37" s="6" customFormat="1" ht="15.75" thickBot="1">
      <c r="B7" s="202"/>
      <c r="C7" s="175"/>
      <c r="D7" s="175"/>
      <c r="E7" s="175"/>
      <c r="F7" s="175"/>
      <c r="G7" s="175"/>
      <c r="H7" s="176"/>
      <c r="I7" s="214" t="s">
        <v>66</v>
      </c>
      <c r="J7" s="215"/>
      <c r="K7" s="215"/>
      <c r="L7" s="216"/>
      <c r="M7" s="21" t="s">
        <v>44</v>
      </c>
      <c r="N7" s="207"/>
      <c r="O7" s="207"/>
      <c r="P7" s="207"/>
      <c r="Q7" s="20" t="s">
        <v>43</v>
      </c>
      <c r="R7" s="70"/>
      <c r="T7" s="106" t="s">
        <v>145</v>
      </c>
      <c r="U7" s="106" t="s">
        <v>154</v>
      </c>
      <c r="AA7" s="53"/>
      <c r="AB7" s="54"/>
    </row>
    <row r="8" spans="2:37" s="1" customFormat="1" ht="15">
      <c r="B8" s="68" t="s">
        <v>52</v>
      </c>
      <c r="I8" s="4" t="s">
        <v>5</v>
      </c>
      <c r="P8" s="28" t="s">
        <v>6</v>
      </c>
      <c r="Q8" s="15"/>
      <c r="R8" s="71"/>
      <c r="T8" s="106" t="s">
        <v>146</v>
      </c>
      <c r="U8" s="106" t="s">
        <v>55</v>
      </c>
      <c r="V8" s="143" t="s">
        <v>168</v>
      </c>
      <c r="W8" s="144" t="s">
        <v>167</v>
      </c>
      <c r="X8" s="145" t="s">
        <v>166</v>
      </c>
      <c r="AA8" s="53"/>
      <c r="AB8" s="54"/>
      <c r="AI8" s="131"/>
      <c r="AJ8" s="131"/>
    </row>
    <row r="9" spans="2:37" s="6" customFormat="1" ht="15">
      <c r="B9" s="202"/>
      <c r="C9" s="175"/>
      <c r="D9" s="175"/>
      <c r="E9" s="175"/>
      <c r="F9" s="175"/>
      <c r="G9" s="175"/>
      <c r="H9" s="175"/>
      <c r="I9" s="17" t="s">
        <v>7</v>
      </c>
      <c r="J9" s="5"/>
      <c r="K9" s="5"/>
      <c r="L9" s="5"/>
      <c r="M9" s="5"/>
      <c r="N9" s="5"/>
      <c r="O9" s="5"/>
      <c r="P9" s="197"/>
      <c r="Q9" s="198"/>
      <c r="R9" s="199"/>
      <c r="T9" s="106" t="s">
        <v>140</v>
      </c>
      <c r="U9" s="106" t="s">
        <v>42</v>
      </c>
      <c r="V9" s="146">
        <v>0.57999999999999996</v>
      </c>
      <c r="W9" s="147">
        <v>42004</v>
      </c>
      <c r="X9" s="148">
        <v>42004</v>
      </c>
      <c r="AI9" s="130"/>
      <c r="AJ9" s="132"/>
    </row>
    <row r="10" spans="2:37" s="1" customFormat="1">
      <c r="B10" s="72" t="s">
        <v>8</v>
      </c>
      <c r="F10" s="15" t="s">
        <v>9</v>
      </c>
      <c r="G10" s="15" t="s">
        <v>10</v>
      </c>
      <c r="H10" s="16"/>
      <c r="I10" s="4" t="s">
        <v>8</v>
      </c>
      <c r="N10" s="1" t="s">
        <v>9</v>
      </c>
      <c r="P10" s="1" t="s">
        <v>10</v>
      </c>
      <c r="R10" s="69"/>
      <c r="T10" s="106" t="s">
        <v>147</v>
      </c>
      <c r="U10" s="106" t="s">
        <v>42</v>
      </c>
      <c r="V10" s="149">
        <v>0.57499999999999996</v>
      </c>
      <c r="W10" s="147">
        <v>42369</v>
      </c>
      <c r="X10" s="148">
        <v>42369</v>
      </c>
      <c r="AI10" s="131"/>
      <c r="AJ10" s="131"/>
    </row>
    <row r="11" spans="2:37" s="6" customFormat="1" ht="15">
      <c r="B11" s="202"/>
      <c r="C11" s="175"/>
      <c r="D11" s="175"/>
      <c r="E11" s="175"/>
      <c r="F11" s="51"/>
      <c r="G11" s="175"/>
      <c r="H11" s="176"/>
      <c r="I11" s="17" t="s">
        <v>11</v>
      </c>
      <c r="J11" s="5"/>
      <c r="K11" s="5"/>
      <c r="L11" s="5"/>
      <c r="M11" s="5"/>
      <c r="N11" s="5" t="s">
        <v>12</v>
      </c>
      <c r="O11" s="5"/>
      <c r="P11" s="5" t="s">
        <v>41</v>
      </c>
      <c r="Q11" s="5"/>
      <c r="R11" s="73"/>
      <c r="V11" s="146">
        <v>0.56000000000000005</v>
      </c>
      <c r="W11" s="13">
        <v>42735</v>
      </c>
      <c r="X11" s="148">
        <v>42735</v>
      </c>
    </row>
    <row r="12" spans="2:37" s="6" customFormat="1" ht="23.25" customHeight="1">
      <c r="B12" s="74"/>
      <c r="R12" s="75"/>
      <c r="V12" s="146">
        <v>0.58499999999999996</v>
      </c>
      <c r="W12">
        <v>43099</v>
      </c>
      <c r="X12" s="148">
        <v>43100</v>
      </c>
    </row>
    <row r="13" spans="2:37" ht="12.75" customHeight="1">
      <c r="B13" s="179" t="s">
        <v>63</v>
      </c>
      <c r="C13" s="180"/>
      <c r="D13" s="181"/>
      <c r="E13" s="2"/>
      <c r="F13" s="212" t="s">
        <v>62</v>
      </c>
      <c r="G13" s="208" t="s">
        <v>61</v>
      </c>
      <c r="H13" s="208"/>
      <c r="I13" s="208"/>
      <c r="J13" s="209"/>
      <c r="K13" s="7"/>
      <c r="L13" s="24" t="s">
        <v>13</v>
      </c>
      <c r="M13" s="24"/>
      <c r="N13" s="8"/>
      <c r="O13" s="8"/>
      <c r="P13" s="9"/>
      <c r="Q13" s="7"/>
      <c r="R13" s="76"/>
      <c r="V13" s="149">
        <v>0.625</v>
      </c>
      <c r="W13">
        <v>43281</v>
      </c>
      <c r="X13" s="150">
        <v>43281</v>
      </c>
    </row>
    <row r="14" spans="2:37" ht="13.5" thickBot="1">
      <c r="B14" s="182"/>
      <c r="C14" s="183"/>
      <c r="D14" s="184"/>
      <c r="E14" s="50" t="s">
        <v>14</v>
      </c>
      <c r="F14" s="213"/>
      <c r="G14" s="210"/>
      <c r="H14" s="210"/>
      <c r="I14" s="210"/>
      <c r="J14" s="211"/>
      <c r="K14" s="10"/>
      <c r="L14" s="10"/>
      <c r="M14" s="10"/>
      <c r="N14" s="10"/>
      <c r="O14" s="109" t="s">
        <v>15</v>
      </c>
      <c r="P14" s="110"/>
      <c r="Q14" s="10"/>
      <c r="R14" s="12"/>
      <c r="V14" s="151">
        <v>0.65500000000000003</v>
      </c>
      <c r="W14" s="152">
        <v>43465</v>
      </c>
      <c r="X14" s="153">
        <v>43465</v>
      </c>
      <c r="AI14" s="134"/>
      <c r="AJ14" s="134"/>
    </row>
    <row r="15" spans="2:37" ht="51">
      <c r="B15" s="77" t="s">
        <v>16</v>
      </c>
      <c r="C15" s="185" t="s">
        <v>17</v>
      </c>
      <c r="D15" s="186"/>
      <c r="E15" s="37" t="s">
        <v>18</v>
      </c>
      <c r="F15" s="38" t="s">
        <v>98</v>
      </c>
      <c r="G15" s="34" t="s">
        <v>19</v>
      </c>
      <c r="H15" s="34" t="s">
        <v>20</v>
      </c>
      <c r="I15" s="34" t="s">
        <v>21</v>
      </c>
      <c r="J15" s="173" t="s">
        <v>56</v>
      </c>
      <c r="K15" s="33" t="s">
        <v>149</v>
      </c>
      <c r="L15" s="52" t="s">
        <v>22</v>
      </c>
      <c r="M15" s="52" t="s">
        <v>23</v>
      </c>
      <c r="N15" s="52" t="s">
        <v>24</v>
      </c>
      <c r="O15" s="111" t="s">
        <v>25</v>
      </c>
      <c r="P15" s="112" t="s">
        <v>26</v>
      </c>
      <c r="Q15" s="52" t="s">
        <v>27</v>
      </c>
      <c r="R15" s="78" t="s">
        <v>28</v>
      </c>
      <c r="V15" s="107" t="s">
        <v>141</v>
      </c>
      <c r="W15" s="6"/>
      <c r="Z15" t="s">
        <v>42</v>
      </c>
      <c r="AH15" s="133"/>
      <c r="AI15" s="133"/>
      <c r="AJ15" s="133"/>
      <c r="AK15" s="134"/>
    </row>
    <row r="16" spans="2:37" s="13" customFormat="1" ht="26.1" customHeight="1">
      <c r="B16" s="171"/>
      <c r="C16" s="115"/>
      <c r="D16" s="36"/>
      <c r="E16" s="35"/>
      <c r="F16" s="118"/>
      <c r="G16" s="119"/>
      <c r="H16" s="119"/>
      <c r="I16" s="119"/>
      <c r="J16" s="174">
        <f t="shared" ref="J16:J26" si="0">IF(G16+H16+I16&gt;55,55,G16+H16+I16)</f>
        <v>0</v>
      </c>
      <c r="K16" s="120"/>
      <c r="L16" s="121"/>
      <c r="M16" s="122"/>
      <c r="N16" s="121"/>
      <c r="O16" s="123"/>
      <c r="P16" s="172">
        <f t="shared" ref="P16:P26" si="1">IF(B16&lt;43099,O16*$O$35,IF(AND(B16&gt;=43100,B16&lt;=43280),O16*$O$36,IF(AND(B16&gt;=43281,B16&lt;=43464),O16*$O$37,IF(B16&lt;43830,O16*$O$38))))</f>
        <v>0</v>
      </c>
      <c r="Q16" s="123"/>
      <c r="R16" s="125">
        <f t="shared" ref="R16:R21" si="2">F16+J16+K16+L16+N16+P16+Q16</f>
        <v>0</v>
      </c>
      <c r="V16" s="142" t="s">
        <v>156</v>
      </c>
    </row>
    <row r="17" spans="2:34" s="13" customFormat="1" ht="26.1" customHeight="1">
      <c r="B17" s="169"/>
      <c r="C17" s="115"/>
      <c r="D17" s="36"/>
      <c r="E17" s="35"/>
      <c r="F17" s="118"/>
      <c r="G17" s="119"/>
      <c r="H17" s="119"/>
      <c r="I17" s="119"/>
      <c r="J17" s="174">
        <f t="shared" si="0"/>
        <v>0</v>
      </c>
      <c r="K17" s="120"/>
      <c r="L17" s="121"/>
      <c r="M17" s="122"/>
      <c r="N17" s="121"/>
      <c r="O17" s="123"/>
      <c r="P17" s="172">
        <f t="shared" si="1"/>
        <v>0</v>
      </c>
      <c r="Q17" s="123"/>
      <c r="R17" s="125">
        <f t="shared" si="2"/>
        <v>0</v>
      </c>
      <c r="U17" s="108">
        <v>1</v>
      </c>
      <c r="V17" s="13" t="s">
        <v>142</v>
      </c>
      <c r="W17" s="6"/>
      <c r="Y17" s="105"/>
    </row>
    <row r="18" spans="2:34" s="13" customFormat="1" ht="26.1" customHeight="1">
      <c r="B18" s="169"/>
      <c r="C18" s="115"/>
      <c r="D18" s="36"/>
      <c r="E18" s="35"/>
      <c r="F18" s="118"/>
      <c r="G18" s="119"/>
      <c r="H18" s="119"/>
      <c r="I18" s="119"/>
      <c r="J18" s="174">
        <f t="shared" si="0"/>
        <v>0</v>
      </c>
      <c r="K18" s="120"/>
      <c r="L18" s="121"/>
      <c r="M18" s="122"/>
      <c r="N18" s="121"/>
      <c r="O18" s="123"/>
      <c r="P18" s="172">
        <f t="shared" si="1"/>
        <v>0</v>
      </c>
      <c r="Q18" s="123"/>
      <c r="R18" s="125">
        <f t="shared" si="2"/>
        <v>0</v>
      </c>
      <c r="S18" s="142" t="s">
        <v>42</v>
      </c>
      <c r="U18" s="108">
        <v>2</v>
      </c>
      <c r="V18" s="13" t="s">
        <v>143</v>
      </c>
      <c r="W18" s="6"/>
    </row>
    <row r="19" spans="2:34" s="13" customFormat="1" ht="26.1" customHeight="1">
      <c r="B19" s="169"/>
      <c r="C19" s="115"/>
      <c r="D19" s="36"/>
      <c r="E19" s="35"/>
      <c r="F19" s="118"/>
      <c r="G19" s="119"/>
      <c r="H19" s="119"/>
      <c r="I19" s="119"/>
      <c r="J19" s="174">
        <f t="shared" si="0"/>
        <v>0</v>
      </c>
      <c r="K19" s="120"/>
      <c r="L19" s="121"/>
      <c r="M19" s="122"/>
      <c r="N19" s="121"/>
      <c r="O19" s="167"/>
      <c r="P19" s="172">
        <f t="shared" si="1"/>
        <v>0</v>
      </c>
      <c r="Q19" s="167"/>
      <c r="R19" s="125">
        <f t="shared" si="2"/>
        <v>0</v>
      </c>
      <c r="U19" s="108">
        <v>3</v>
      </c>
      <c r="V19" s="13" t="s">
        <v>151</v>
      </c>
    </row>
    <row r="20" spans="2:34" s="13" customFormat="1" ht="26.1" customHeight="1">
      <c r="B20" s="169"/>
      <c r="C20" s="115"/>
      <c r="D20" s="36"/>
      <c r="E20" s="35"/>
      <c r="F20" s="118"/>
      <c r="G20" s="119"/>
      <c r="H20" s="119"/>
      <c r="I20" s="119"/>
      <c r="J20" s="174">
        <f t="shared" si="0"/>
        <v>0</v>
      </c>
      <c r="K20" s="120"/>
      <c r="L20" s="121"/>
      <c r="M20" s="122"/>
      <c r="N20" s="121"/>
      <c r="O20" s="167"/>
      <c r="P20" s="172">
        <f t="shared" si="1"/>
        <v>0</v>
      </c>
      <c r="R20" s="168">
        <f>F20+J20+K20+L20+N20+P20+Q19</f>
        <v>0</v>
      </c>
      <c r="U20" s="154" t="s">
        <v>170</v>
      </c>
      <c r="V20" s="154" t="s">
        <v>167</v>
      </c>
      <c r="W20" s="155" t="s">
        <v>169</v>
      </c>
      <c r="X20" s="156" t="s">
        <v>171</v>
      </c>
    </row>
    <row r="21" spans="2:34" s="13" customFormat="1" ht="26.1" customHeight="1">
      <c r="B21" s="169"/>
      <c r="C21" s="115"/>
      <c r="D21" s="36"/>
      <c r="E21" s="35"/>
      <c r="F21" s="118"/>
      <c r="G21" s="119"/>
      <c r="H21" s="119"/>
      <c r="I21" s="119"/>
      <c r="J21" s="174">
        <f t="shared" si="0"/>
        <v>0</v>
      </c>
      <c r="K21" s="120"/>
      <c r="L21" s="121"/>
      <c r="M21" s="122"/>
      <c r="N21" s="121"/>
      <c r="O21" s="167"/>
      <c r="P21" s="172">
        <f t="shared" si="1"/>
        <v>0</v>
      </c>
      <c r="Q21" s="123"/>
      <c r="R21" s="125">
        <f t="shared" si="2"/>
        <v>0</v>
      </c>
      <c r="U21" s="157">
        <v>42735</v>
      </c>
      <c r="V21" s="158">
        <v>43099</v>
      </c>
      <c r="W21" s="159">
        <v>43099</v>
      </c>
      <c r="X21" s="160" t="s">
        <v>157</v>
      </c>
    </row>
    <row r="22" spans="2:34" s="13" customFormat="1" ht="26.1" customHeight="1">
      <c r="B22" s="169"/>
      <c r="C22" s="115"/>
      <c r="D22" s="36"/>
      <c r="E22" s="35"/>
      <c r="F22" s="118"/>
      <c r="G22" s="119"/>
      <c r="H22" s="119"/>
      <c r="I22" s="119"/>
      <c r="J22" s="174">
        <f t="shared" si="0"/>
        <v>0</v>
      </c>
      <c r="K22" s="120"/>
      <c r="L22" s="121"/>
      <c r="M22" s="122"/>
      <c r="N22" s="121"/>
      <c r="O22" s="123"/>
      <c r="P22" s="172">
        <f t="shared" si="1"/>
        <v>0</v>
      </c>
      <c r="Q22" s="123"/>
      <c r="R22" s="125">
        <f>F22+J22+K22+L22+N22+P22+Q22</f>
        <v>0</v>
      </c>
      <c r="U22" s="157">
        <v>43100</v>
      </c>
      <c r="V22" s="158">
        <v>43281</v>
      </c>
      <c r="W22" s="159">
        <v>43281</v>
      </c>
      <c r="X22" s="160" t="s">
        <v>158</v>
      </c>
    </row>
    <row r="23" spans="2:34" s="13" customFormat="1" ht="26.1" customHeight="1">
      <c r="B23" s="169"/>
      <c r="C23" s="115"/>
      <c r="D23" s="36"/>
      <c r="E23" s="35"/>
      <c r="F23" s="118"/>
      <c r="G23" s="119"/>
      <c r="H23" s="119"/>
      <c r="I23" s="119"/>
      <c r="J23" s="174">
        <f>IF(G23+H23+I23&gt;55,55,G23+H23+I23)</f>
        <v>0</v>
      </c>
      <c r="K23" s="120"/>
      <c r="L23" s="121"/>
      <c r="M23" s="122"/>
      <c r="N23" s="121"/>
      <c r="O23" s="123"/>
      <c r="P23" s="172">
        <f t="shared" si="1"/>
        <v>0</v>
      </c>
      <c r="Q23" s="123"/>
      <c r="R23" s="125">
        <f>F23+J23+K23+L23+N23+P23+Q23</f>
        <v>0</v>
      </c>
      <c r="U23" s="161">
        <v>43281</v>
      </c>
      <c r="V23" s="162">
        <v>43464</v>
      </c>
      <c r="W23" s="163">
        <v>43464</v>
      </c>
      <c r="X23" s="160" t="s">
        <v>159</v>
      </c>
    </row>
    <row r="24" spans="2:34" s="13" customFormat="1" ht="26.1" customHeight="1">
      <c r="B24" s="169"/>
      <c r="C24" s="115"/>
      <c r="D24" s="36"/>
      <c r="E24" s="35"/>
      <c r="F24" s="118"/>
      <c r="G24" s="119"/>
      <c r="H24" s="119"/>
      <c r="I24" s="119"/>
      <c r="J24" s="174">
        <f t="shared" si="0"/>
        <v>0</v>
      </c>
      <c r="K24" s="120"/>
      <c r="L24" s="121"/>
      <c r="M24" s="122"/>
      <c r="N24" s="121"/>
      <c r="O24" s="123"/>
      <c r="P24" s="172">
        <f t="shared" si="1"/>
        <v>0</v>
      </c>
      <c r="Q24" s="123"/>
      <c r="R24" s="125">
        <f>F24+J24+K24+L24+N24+P24+Q24</f>
        <v>0</v>
      </c>
      <c r="U24" s="164">
        <v>43465</v>
      </c>
      <c r="V24" s="165">
        <v>43829</v>
      </c>
      <c r="W24" s="166">
        <v>43829</v>
      </c>
      <c r="X24" s="160" t="s">
        <v>160</v>
      </c>
    </row>
    <row r="25" spans="2:34" s="13" customFormat="1" ht="26.1" customHeight="1">
      <c r="B25" s="169"/>
      <c r="C25" s="115"/>
      <c r="D25" s="36"/>
      <c r="E25" s="35"/>
      <c r="F25" s="118"/>
      <c r="G25" s="119"/>
      <c r="H25" s="119"/>
      <c r="I25" s="119"/>
      <c r="J25" s="174">
        <f t="shared" si="0"/>
        <v>0</v>
      </c>
      <c r="K25" s="120"/>
      <c r="L25" s="121"/>
      <c r="M25" s="122"/>
      <c r="N25" s="121"/>
      <c r="O25" s="123"/>
      <c r="P25" s="172">
        <f t="shared" si="1"/>
        <v>0</v>
      </c>
      <c r="Q25" s="123"/>
      <c r="R25" s="125">
        <f>F25+J25+K25+L25+N25+P25+Q25</f>
        <v>0</v>
      </c>
      <c r="U25" s="108">
        <v>4</v>
      </c>
      <c r="V25" t="s">
        <v>161</v>
      </c>
    </row>
    <row r="26" spans="2:34" s="13" customFormat="1" ht="26.1" customHeight="1">
      <c r="B26" s="169"/>
      <c r="C26" s="115"/>
      <c r="D26" s="36"/>
      <c r="E26" s="35"/>
      <c r="F26" s="118"/>
      <c r="G26" s="119"/>
      <c r="H26" s="119"/>
      <c r="I26" s="119"/>
      <c r="J26" s="174">
        <f t="shared" si="0"/>
        <v>0</v>
      </c>
      <c r="K26" s="120"/>
      <c r="L26" s="121"/>
      <c r="M26" s="122"/>
      <c r="N26" s="121"/>
      <c r="O26" s="123"/>
      <c r="P26" s="172">
        <f t="shared" si="1"/>
        <v>0</v>
      </c>
      <c r="Q26" s="123"/>
      <c r="R26" s="125">
        <f>F26+J26+K26+L26+N26+P26+Q26</f>
        <v>0</v>
      </c>
    </row>
    <row r="27" spans="2:34" s="13" customFormat="1" ht="26.1" customHeight="1" thickBot="1">
      <c r="B27" s="79" t="s">
        <v>58</v>
      </c>
      <c r="C27" s="87"/>
      <c r="D27" s="116">
        <f t="shared" ref="D27:E27" si="3">SUM(D16:D26)</f>
        <v>0</v>
      </c>
      <c r="E27" s="116">
        <f t="shared" si="3"/>
        <v>0</v>
      </c>
      <c r="F27" s="129">
        <f>SUM(F16:F26)</f>
        <v>0</v>
      </c>
      <c r="G27" s="128">
        <f>SUM(G16:G26)</f>
        <v>0</v>
      </c>
      <c r="H27" s="128">
        <f>SUM(H16:H26)</f>
        <v>0</v>
      </c>
      <c r="I27" s="128">
        <f>SUM(I16:I26)</f>
        <v>0</v>
      </c>
      <c r="J27" s="129">
        <f>SUM(J16:J26)</f>
        <v>0</v>
      </c>
      <c r="K27" s="117">
        <f t="shared" ref="K27:M27" si="4">SUM(K16:K26)</f>
        <v>0</v>
      </c>
      <c r="L27" s="117">
        <f t="shared" si="4"/>
        <v>0</v>
      </c>
      <c r="M27" s="116">
        <f t="shared" si="4"/>
        <v>0</v>
      </c>
      <c r="N27" s="117">
        <f t="shared" ref="N27:R27" si="5">SUM(N16:N26)</f>
        <v>0</v>
      </c>
      <c r="O27" s="117">
        <f>SUM(O16:O26)</f>
        <v>0</v>
      </c>
      <c r="P27" s="117">
        <f>SUM(P16:P26)</f>
        <v>0</v>
      </c>
      <c r="Q27" s="124">
        <f t="shared" si="5"/>
        <v>0</v>
      </c>
      <c r="R27" s="126">
        <f t="shared" si="5"/>
        <v>0</v>
      </c>
    </row>
    <row r="28" spans="2:34" ht="26.1" customHeight="1" thickBot="1">
      <c r="B28" s="55" t="s">
        <v>34</v>
      </c>
      <c r="C28" s="56"/>
      <c r="D28" s="56"/>
      <c r="E28" s="57"/>
      <c r="F28" s="259">
        <f>+R27</f>
        <v>0</v>
      </c>
      <c r="G28" s="260"/>
      <c r="H28" s="59" t="s">
        <v>67</v>
      </c>
      <c r="I28" s="60"/>
      <c r="J28" s="60"/>
      <c r="K28" s="60"/>
      <c r="L28" s="193"/>
      <c r="M28" s="194"/>
      <c r="N28" s="191" t="s">
        <v>35</v>
      </c>
      <c r="O28" s="192"/>
      <c r="P28" s="192"/>
      <c r="Q28" s="253">
        <f>+R27-L28</f>
        <v>0</v>
      </c>
      <c r="R28" s="254"/>
      <c r="V28" s="133">
        <v>43100</v>
      </c>
      <c r="W28" s="170">
        <v>43100</v>
      </c>
    </row>
    <row r="29" spans="2:34">
      <c r="B29" s="86" t="s">
        <v>101</v>
      </c>
      <c r="C29" s="2"/>
      <c r="D29" s="2"/>
      <c r="E29" s="2"/>
      <c r="F29" s="2"/>
      <c r="G29" s="2"/>
      <c r="H29" s="2"/>
      <c r="I29" s="2"/>
      <c r="J29" s="2"/>
      <c r="K29" s="2"/>
      <c r="L29" s="2"/>
      <c r="M29" s="2"/>
      <c r="N29" s="2"/>
      <c r="O29" s="255" t="s">
        <v>45</v>
      </c>
      <c r="P29" s="256"/>
      <c r="Q29" s="256"/>
      <c r="R29" s="29"/>
      <c r="V29" s="133">
        <v>43280</v>
      </c>
      <c r="W29" s="170">
        <v>43280</v>
      </c>
      <c r="AH29" s="134"/>
    </row>
    <row r="30" spans="2:34" ht="12.75" customHeight="1" thickBot="1">
      <c r="B30" s="276"/>
      <c r="C30" s="277"/>
      <c r="D30" s="277"/>
      <c r="E30" s="277"/>
      <c r="F30" s="277"/>
      <c r="G30" s="277"/>
      <c r="H30" s="277"/>
      <c r="I30" s="277"/>
      <c r="J30" s="277"/>
      <c r="K30" s="277"/>
      <c r="L30" s="277"/>
      <c r="M30" s="277"/>
      <c r="N30" s="278"/>
      <c r="O30" s="188"/>
      <c r="P30" s="189"/>
      <c r="Q30" s="189"/>
      <c r="R30" s="190"/>
      <c r="V30" s="133">
        <v>43281</v>
      </c>
      <c r="W30" s="170">
        <v>43281</v>
      </c>
      <c r="AH30" s="134"/>
    </row>
    <row r="31" spans="2:34" ht="12.75" customHeight="1">
      <c r="B31" s="279"/>
      <c r="C31" s="277"/>
      <c r="D31" s="277"/>
      <c r="E31" s="277"/>
      <c r="F31" s="277"/>
      <c r="G31" s="277"/>
      <c r="H31" s="277"/>
      <c r="I31" s="277"/>
      <c r="J31" s="277"/>
      <c r="K31" s="277"/>
      <c r="L31" s="277"/>
      <c r="M31" s="277"/>
      <c r="N31" s="278"/>
      <c r="O31" s="27" t="s">
        <v>51</v>
      </c>
      <c r="P31" s="25"/>
      <c r="Q31" s="25"/>
      <c r="R31" s="26"/>
      <c r="V31" s="133">
        <v>43464</v>
      </c>
      <c r="W31" s="170">
        <v>43464</v>
      </c>
    </row>
    <row r="32" spans="2:34" ht="13.5" thickBot="1">
      <c r="B32" s="279"/>
      <c r="C32" s="277"/>
      <c r="D32" s="277"/>
      <c r="E32" s="277"/>
      <c r="F32" s="277"/>
      <c r="G32" s="277"/>
      <c r="H32" s="277"/>
      <c r="I32" s="277"/>
      <c r="J32" s="277"/>
      <c r="K32" s="277"/>
      <c r="L32" s="277"/>
      <c r="M32" s="277"/>
      <c r="N32" s="278"/>
      <c r="O32" s="261"/>
      <c r="P32" s="262"/>
      <c r="Q32" s="262"/>
      <c r="R32" s="263"/>
    </row>
    <row r="33" spans="2:32" ht="13.5" thickBot="1">
      <c r="B33" s="279"/>
      <c r="C33" s="277"/>
      <c r="D33" s="277"/>
      <c r="E33" s="277"/>
      <c r="F33" s="277"/>
      <c r="G33" s="277"/>
      <c r="H33" s="277"/>
      <c r="I33" s="277"/>
      <c r="J33" s="277"/>
      <c r="K33" s="277"/>
      <c r="L33" s="277"/>
      <c r="M33" s="277"/>
      <c r="N33" s="278"/>
      <c r="O33" s="195" t="s">
        <v>46</v>
      </c>
      <c r="P33" s="196"/>
      <c r="Q33" s="196"/>
      <c r="R33" s="103"/>
    </row>
    <row r="34" spans="2:32">
      <c r="B34" s="279"/>
      <c r="C34" s="277"/>
      <c r="D34" s="277"/>
      <c r="E34" s="277"/>
      <c r="F34" s="277"/>
      <c r="G34" s="277"/>
      <c r="H34" s="277"/>
      <c r="I34" s="277"/>
      <c r="J34" s="277"/>
      <c r="K34" s="277"/>
      <c r="L34" s="277"/>
      <c r="M34" s="277"/>
      <c r="N34" s="278"/>
      <c r="O34" s="270" t="s">
        <v>29</v>
      </c>
      <c r="P34" s="271"/>
      <c r="Q34" s="271"/>
      <c r="R34" s="272"/>
    </row>
    <row r="35" spans="2:32">
      <c r="B35" s="279"/>
      <c r="C35" s="277"/>
      <c r="D35" s="277"/>
      <c r="E35" s="277"/>
      <c r="F35" s="277"/>
      <c r="G35" s="277"/>
      <c r="H35" s="277"/>
      <c r="I35" s="277"/>
      <c r="J35" s="277"/>
      <c r="K35" s="277"/>
      <c r="L35" s="277"/>
      <c r="M35" s="277"/>
      <c r="N35" s="278"/>
      <c r="O35" s="135">
        <v>0.56000000000000005</v>
      </c>
      <c r="P35" s="257" t="s">
        <v>163</v>
      </c>
      <c r="Q35" s="257"/>
      <c r="R35" s="258"/>
      <c r="S35" t="s">
        <v>157</v>
      </c>
      <c r="AF35">
        <v>35</v>
      </c>
    </row>
    <row r="36" spans="2:32">
      <c r="B36" s="279"/>
      <c r="C36" s="277"/>
      <c r="D36" s="277"/>
      <c r="E36" s="277"/>
      <c r="F36" s="277"/>
      <c r="G36" s="277"/>
      <c r="H36" s="277"/>
      <c r="I36" s="277"/>
      <c r="J36" s="277"/>
      <c r="K36" s="277"/>
      <c r="L36" s="277"/>
      <c r="M36" s="277"/>
      <c r="N36" s="278"/>
      <c r="O36" s="104">
        <v>0.58499999999999996</v>
      </c>
      <c r="P36" s="257" t="s">
        <v>164</v>
      </c>
      <c r="Q36" s="257"/>
      <c r="R36" s="258"/>
      <c r="S36" t="s">
        <v>158</v>
      </c>
      <c r="AF36">
        <v>36</v>
      </c>
    </row>
    <row r="37" spans="2:32">
      <c r="B37" s="279"/>
      <c r="C37" s="277"/>
      <c r="D37" s="277"/>
      <c r="E37" s="277"/>
      <c r="F37" s="277"/>
      <c r="G37" s="277"/>
      <c r="H37" s="277"/>
      <c r="I37" s="277"/>
      <c r="J37" s="277"/>
      <c r="K37" s="277"/>
      <c r="L37" s="277"/>
      <c r="M37" s="277"/>
      <c r="N37" s="278"/>
      <c r="O37" s="104">
        <v>0.625</v>
      </c>
      <c r="P37" s="257" t="s">
        <v>165</v>
      </c>
      <c r="Q37" s="257"/>
      <c r="R37" s="258"/>
      <c r="S37" t="s">
        <v>159</v>
      </c>
      <c r="AF37">
        <v>37</v>
      </c>
    </row>
    <row r="38" spans="2:32">
      <c r="B38" s="279"/>
      <c r="C38" s="277"/>
      <c r="D38" s="277"/>
      <c r="E38" s="277"/>
      <c r="F38" s="277"/>
      <c r="G38" s="277"/>
      <c r="H38" s="277"/>
      <c r="I38" s="277"/>
      <c r="J38" s="277"/>
      <c r="K38" s="277"/>
      <c r="L38" s="277"/>
      <c r="M38" s="277"/>
      <c r="N38" s="278"/>
      <c r="O38" s="139">
        <v>0.65500000000000003</v>
      </c>
      <c r="P38" s="140" t="s">
        <v>162</v>
      </c>
      <c r="Q38" s="140"/>
      <c r="R38" s="141"/>
      <c r="S38" t="s">
        <v>160</v>
      </c>
    </row>
    <row r="39" spans="2:32" ht="12.75" customHeight="1" thickBot="1">
      <c r="B39" s="279"/>
      <c r="C39" s="277"/>
      <c r="D39" s="277"/>
      <c r="E39" s="277"/>
      <c r="F39" s="277"/>
      <c r="G39" s="277"/>
      <c r="H39" s="277"/>
      <c r="I39" s="277"/>
      <c r="J39" s="277"/>
      <c r="K39" s="277"/>
      <c r="L39" s="277"/>
      <c r="M39" s="277"/>
      <c r="N39" s="278"/>
      <c r="O39" s="136"/>
      <c r="P39" s="137"/>
      <c r="Q39" s="137"/>
      <c r="R39" s="138"/>
    </row>
    <row r="40" spans="2:32" ht="13.5" thickBot="1">
      <c r="B40" s="280"/>
      <c r="C40" s="281"/>
      <c r="D40" s="281"/>
      <c r="E40" s="281"/>
      <c r="F40" s="281"/>
      <c r="G40" s="281"/>
      <c r="H40" s="281"/>
      <c r="I40" s="281"/>
      <c r="J40" s="281"/>
      <c r="K40" s="281"/>
      <c r="L40" s="281"/>
      <c r="M40" s="281"/>
      <c r="N40" s="282"/>
      <c r="O40" s="273" t="s">
        <v>137</v>
      </c>
      <c r="P40" s="274"/>
      <c r="Q40" s="274"/>
      <c r="R40" s="275"/>
    </row>
    <row r="41" spans="2:32" ht="12" customHeight="1">
      <c r="B41" s="283" t="s">
        <v>150</v>
      </c>
      <c r="C41" s="284"/>
      <c r="D41" s="284"/>
      <c r="E41" s="284"/>
      <c r="F41" s="284"/>
      <c r="G41" s="284"/>
      <c r="H41" s="284"/>
      <c r="I41" s="284"/>
      <c r="J41" s="284"/>
      <c r="K41" s="284"/>
      <c r="L41" s="284"/>
      <c r="M41" s="284"/>
      <c r="N41" s="285"/>
      <c r="O41" s="264" t="s">
        <v>139</v>
      </c>
      <c r="P41" s="265"/>
      <c r="Q41" s="265"/>
      <c r="R41" s="266"/>
    </row>
    <row r="42" spans="2:32" ht="19.5" customHeight="1">
      <c r="B42" s="81" t="s">
        <v>38</v>
      </c>
      <c r="C42" s="250" t="s">
        <v>65</v>
      </c>
      <c r="D42" s="251"/>
      <c r="E42" s="61" t="s">
        <v>36</v>
      </c>
      <c r="F42" s="244" t="s">
        <v>37</v>
      </c>
      <c r="G42" s="245"/>
      <c r="H42" s="244" t="s">
        <v>64</v>
      </c>
      <c r="I42" s="245"/>
      <c r="J42" s="244" t="s">
        <v>39</v>
      </c>
      <c r="K42" s="245"/>
      <c r="L42" s="244" t="s">
        <v>57</v>
      </c>
      <c r="M42" s="252"/>
      <c r="N42" s="252"/>
      <c r="O42" s="264"/>
      <c r="P42" s="265"/>
      <c r="Q42" s="265"/>
      <c r="R42" s="266"/>
    </row>
    <row r="43" spans="2:32" ht="17.25" customHeight="1" thickBot="1">
      <c r="B43" s="114"/>
      <c r="C43" s="239"/>
      <c r="D43" s="240"/>
      <c r="E43" s="113"/>
      <c r="F43" s="239"/>
      <c r="G43" s="240"/>
      <c r="H43" s="239"/>
      <c r="I43" s="240"/>
      <c r="J43" s="239"/>
      <c r="K43" s="240"/>
      <c r="L43" s="177"/>
      <c r="M43" s="178"/>
      <c r="N43" s="178"/>
      <c r="O43" s="267"/>
      <c r="P43" s="268"/>
      <c r="Q43" s="268"/>
      <c r="R43" s="269"/>
    </row>
    <row r="44" spans="2:32" ht="17.25" customHeight="1">
      <c r="B44" s="114"/>
      <c r="C44" s="239"/>
      <c r="D44" s="240"/>
      <c r="E44" s="113"/>
      <c r="F44" s="239"/>
      <c r="G44" s="240"/>
      <c r="H44" s="239"/>
      <c r="I44" s="240"/>
      <c r="J44" s="239"/>
      <c r="K44" s="240"/>
      <c r="L44" s="177"/>
      <c r="M44" s="178"/>
      <c r="N44" s="178"/>
      <c r="O44" s="236" t="s">
        <v>138</v>
      </c>
      <c r="P44" s="237"/>
      <c r="Q44" s="237"/>
      <c r="R44" s="238"/>
    </row>
    <row r="45" spans="2:32" ht="17.25" customHeight="1">
      <c r="B45" s="114"/>
      <c r="C45" s="239"/>
      <c r="D45" s="240"/>
      <c r="E45" s="115"/>
      <c r="F45" s="239"/>
      <c r="G45" s="240"/>
      <c r="H45" s="239"/>
      <c r="I45" s="240"/>
      <c r="J45" s="239"/>
      <c r="K45" s="240"/>
      <c r="L45" s="177"/>
      <c r="M45" s="178"/>
      <c r="N45" s="178"/>
      <c r="O45" s="241" t="s">
        <v>30</v>
      </c>
      <c r="P45" s="242"/>
      <c r="Q45" s="242"/>
      <c r="R45" s="243"/>
    </row>
    <row r="46" spans="2:32" ht="17.25" customHeight="1">
      <c r="B46" s="114"/>
      <c r="C46" s="239"/>
      <c r="D46" s="240"/>
      <c r="E46" s="115"/>
      <c r="F46" s="239"/>
      <c r="G46" s="240"/>
      <c r="H46" s="239"/>
      <c r="I46" s="240"/>
      <c r="J46" s="239"/>
      <c r="K46" s="240"/>
      <c r="L46" s="177"/>
      <c r="M46" s="178"/>
      <c r="N46" s="178"/>
      <c r="O46" s="94" t="s">
        <v>134</v>
      </c>
      <c r="P46" s="95"/>
      <c r="Q46" s="95"/>
      <c r="R46" s="96"/>
    </row>
    <row r="47" spans="2:32" ht="12.75" customHeight="1">
      <c r="B47" s="248" t="s">
        <v>136</v>
      </c>
      <c r="C47" s="249"/>
      <c r="D47" s="249"/>
      <c r="E47" s="249"/>
      <c r="F47" s="249"/>
      <c r="G47" s="249"/>
      <c r="H47" s="249"/>
      <c r="I47" s="249"/>
      <c r="J47" s="249"/>
      <c r="K47" s="249"/>
      <c r="L47" s="249"/>
      <c r="M47" s="249"/>
      <c r="N47" s="249"/>
      <c r="O47" s="11"/>
      <c r="R47" s="12"/>
    </row>
    <row r="48" spans="2:32">
      <c r="B48" s="248"/>
      <c r="C48" s="249"/>
      <c r="D48" s="249"/>
      <c r="E48" s="249"/>
      <c r="F48" s="249"/>
      <c r="G48" s="249"/>
      <c r="H48" s="249"/>
      <c r="I48" s="249"/>
      <c r="J48" s="249"/>
      <c r="K48" s="249"/>
      <c r="L48" s="249"/>
      <c r="M48" s="249"/>
      <c r="N48" s="249"/>
      <c r="O48" s="94" t="s">
        <v>135</v>
      </c>
      <c r="P48" s="127"/>
      <c r="Q48" s="95"/>
      <c r="R48" s="12"/>
    </row>
    <row r="49" spans="2:18">
      <c r="B49" s="248"/>
      <c r="C49" s="249"/>
      <c r="D49" s="249"/>
      <c r="E49" s="249"/>
      <c r="F49" s="249"/>
      <c r="G49" s="249"/>
      <c r="H49" s="249"/>
      <c r="I49" s="249"/>
      <c r="J49" s="249"/>
      <c r="K49" s="249"/>
      <c r="L49" s="249"/>
      <c r="M49" s="249"/>
      <c r="N49" s="249"/>
      <c r="O49" s="97"/>
      <c r="P49" s="98"/>
      <c r="Q49" s="98"/>
      <c r="R49" s="99"/>
    </row>
    <row r="50" spans="2:18" ht="3.75" customHeight="1" thickBot="1">
      <c r="B50" s="248"/>
      <c r="C50" s="249"/>
      <c r="D50" s="249"/>
      <c r="E50" s="249"/>
      <c r="F50" s="249"/>
      <c r="G50" s="249"/>
      <c r="H50" s="249"/>
      <c r="I50" s="249"/>
      <c r="J50" s="249"/>
      <c r="K50" s="249"/>
      <c r="L50" s="249"/>
      <c r="M50" s="249"/>
      <c r="N50" s="249"/>
      <c r="O50" s="100"/>
      <c r="P50" s="101"/>
      <c r="Q50" s="101"/>
      <c r="R50" s="102"/>
    </row>
    <row r="51" spans="2:18">
      <c r="B51" s="80" t="s">
        <v>31</v>
      </c>
      <c r="C51" s="2"/>
      <c r="D51" s="2"/>
      <c r="E51" s="2"/>
      <c r="F51" s="2"/>
      <c r="G51" s="19" t="s">
        <v>32</v>
      </c>
      <c r="H51" s="2"/>
      <c r="I51" s="19" t="s">
        <v>47</v>
      </c>
      <c r="J51" s="18"/>
      <c r="K51" s="18"/>
      <c r="L51" s="18"/>
      <c r="M51" s="18"/>
      <c r="N51" s="18"/>
      <c r="O51" s="22"/>
      <c r="P51" s="23"/>
      <c r="Q51" s="246" t="s">
        <v>32</v>
      </c>
      <c r="R51" s="247"/>
    </row>
    <row r="52" spans="2:18" s="14" customFormat="1" ht="23.25">
      <c r="B52" s="222"/>
      <c r="C52" s="223"/>
      <c r="D52" s="223"/>
      <c r="E52" s="223"/>
      <c r="F52" s="223"/>
      <c r="G52" s="224"/>
      <c r="H52" s="225"/>
      <c r="I52" s="229"/>
      <c r="J52" s="230"/>
      <c r="K52" s="230"/>
      <c r="L52" s="230"/>
      <c r="M52" s="230"/>
      <c r="N52" s="230"/>
      <c r="O52" s="230"/>
      <c r="P52" s="231"/>
      <c r="Q52" s="232"/>
      <c r="R52" s="233"/>
    </row>
    <row r="53" spans="2:18">
      <c r="B53" s="80" t="s">
        <v>33</v>
      </c>
      <c r="C53" s="2"/>
      <c r="D53" s="2"/>
      <c r="E53" s="2"/>
      <c r="F53" s="2"/>
      <c r="G53" s="2"/>
      <c r="H53" s="2"/>
      <c r="P53" s="10"/>
      <c r="Q53" s="234" t="s">
        <v>32</v>
      </c>
      <c r="R53" s="235"/>
    </row>
    <row r="54" spans="2:18" s="14" customFormat="1" ht="23.25">
      <c r="B54" s="226"/>
      <c r="C54" s="227"/>
      <c r="D54" s="227"/>
      <c r="E54" s="227"/>
      <c r="F54" s="227"/>
      <c r="G54" s="227"/>
      <c r="H54" s="227"/>
      <c r="I54" s="227"/>
      <c r="J54" s="227"/>
      <c r="K54" s="227"/>
      <c r="L54" s="227"/>
      <c r="M54" s="227"/>
      <c r="N54" s="227"/>
      <c r="O54" s="227"/>
      <c r="P54" s="228"/>
      <c r="Q54" s="220"/>
      <c r="R54" s="221"/>
    </row>
    <row r="55" spans="2:18" ht="25.5" customHeight="1" thickBot="1">
      <c r="B55" s="82" t="s">
        <v>48</v>
      </c>
      <c r="C55" s="83"/>
      <c r="D55" s="83"/>
      <c r="E55" s="217"/>
      <c r="F55" s="218"/>
      <c r="G55" s="218"/>
      <c r="H55" s="218"/>
      <c r="I55" s="218"/>
      <c r="J55" s="84"/>
      <c r="K55" s="85" t="s">
        <v>49</v>
      </c>
      <c r="L55" s="217"/>
      <c r="M55" s="217"/>
      <c r="N55" s="217"/>
      <c r="O55" s="217"/>
      <c r="P55" s="217"/>
      <c r="Q55" s="217"/>
      <c r="R55" s="219"/>
    </row>
  </sheetData>
  <sheetProtection algorithmName="SHA-512" hashValue="rX3hVbFV1fCVnhm3XZEP7yAZ6YoRxXwJ3Qou1TQikn4q3ZAviRetsnZeDohn7M4fjxAr12/AP/jTA8Z7BkJwmg==" saltValue="/6osCzMFBILiOM6Sz8GV7w==" spinCount="100000" sheet="1" selectLockedCells="1"/>
  <mergeCells count="69">
    <mergeCell ref="O41:R43"/>
    <mergeCell ref="P36:R36"/>
    <mergeCell ref="O34:R34"/>
    <mergeCell ref="O40:R40"/>
    <mergeCell ref="B30:N40"/>
    <mergeCell ref="P37:R37"/>
    <mergeCell ref="B41:N41"/>
    <mergeCell ref="L43:N43"/>
    <mergeCell ref="F42:G42"/>
    <mergeCell ref="Q28:R28"/>
    <mergeCell ref="O29:Q29"/>
    <mergeCell ref="P35:R35"/>
    <mergeCell ref="F28:G28"/>
    <mergeCell ref="O32:R32"/>
    <mergeCell ref="Q51:R51"/>
    <mergeCell ref="B47:N50"/>
    <mergeCell ref="F43:G43"/>
    <mergeCell ref="C42:D42"/>
    <mergeCell ref="L42:N42"/>
    <mergeCell ref="F45:G45"/>
    <mergeCell ref="H45:I45"/>
    <mergeCell ref="J44:K44"/>
    <mergeCell ref="C45:D45"/>
    <mergeCell ref="J45:K45"/>
    <mergeCell ref="C44:D44"/>
    <mergeCell ref="H44:I44"/>
    <mergeCell ref="L45:N45"/>
    <mergeCell ref="L46:N46"/>
    <mergeCell ref="H43:I43"/>
    <mergeCell ref="C43:D43"/>
    <mergeCell ref="C46:D46"/>
    <mergeCell ref="F46:G46"/>
    <mergeCell ref="J43:K43"/>
    <mergeCell ref="H46:I46"/>
    <mergeCell ref="J42:K42"/>
    <mergeCell ref="H42:I42"/>
    <mergeCell ref="J46:K46"/>
    <mergeCell ref="G13:J14"/>
    <mergeCell ref="F13:F14"/>
    <mergeCell ref="I7:L7"/>
    <mergeCell ref="B11:E11"/>
    <mergeCell ref="E55:I55"/>
    <mergeCell ref="L55:R55"/>
    <mergeCell ref="Q54:R54"/>
    <mergeCell ref="B52:F52"/>
    <mergeCell ref="G52:H52"/>
    <mergeCell ref="B54:P54"/>
    <mergeCell ref="I52:P52"/>
    <mergeCell ref="Q52:R52"/>
    <mergeCell ref="Q53:R53"/>
    <mergeCell ref="O44:R44"/>
    <mergeCell ref="F44:G44"/>
    <mergeCell ref="O45:R45"/>
    <mergeCell ref="G11:H11"/>
    <mergeCell ref="L44:N44"/>
    <mergeCell ref="B13:D14"/>
    <mergeCell ref="C15:D15"/>
    <mergeCell ref="H2:Q2"/>
    <mergeCell ref="O30:R30"/>
    <mergeCell ref="N28:P28"/>
    <mergeCell ref="L28:M28"/>
    <mergeCell ref="O33:Q33"/>
    <mergeCell ref="P9:R9"/>
    <mergeCell ref="B5:H5"/>
    <mergeCell ref="B9:H9"/>
    <mergeCell ref="M5:R5"/>
    <mergeCell ref="I5:L5"/>
    <mergeCell ref="N7:P7"/>
    <mergeCell ref="B7:H7"/>
  </mergeCells>
  <phoneticPr fontId="0" type="noConversion"/>
  <printOptions horizontalCentered="1"/>
  <pageMargins left="0.25" right="0.25" top="0.25" bottom="0.25" header="0.25" footer="0.25"/>
  <pageSetup scale="67" orientation="portrait"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Drop Down 3">
              <controlPr defaultSize="0" autoLine="0" autoPict="0" altText="choose a Business Unit">
                <anchor moveWithCells="1">
                  <from>
                    <xdr:col>11</xdr:col>
                    <xdr:colOff>295275</xdr:colOff>
                    <xdr:row>1</xdr:row>
                    <xdr:rowOff>295275</xdr:rowOff>
                  </from>
                  <to>
                    <xdr:col>17</xdr:col>
                    <xdr:colOff>152400</xdr:colOff>
                    <xdr:row>2</xdr:row>
                    <xdr:rowOff>276225</xdr:rowOff>
                  </to>
                </anchor>
              </controlPr>
            </control>
          </mc:Choice>
        </mc:AlternateContent>
        <mc:AlternateContent xmlns:mc="http://schemas.openxmlformats.org/markup-compatibility/2006">
          <mc:Choice Requires="x14">
            <control shapeId="1028" r:id="rId5" name="Check Box 4">
              <controlPr locked="0" defaultSize="0" autoFill="0" autoLine="0" autoPict="0">
                <anchor moveWithCells="1">
                  <from>
                    <xdr:col>17</xdr:col>
                    <xdr:colOff>66675</xdr:colOff>
                    <xdr:row>31</xdr:row>
                    <xdr:rowOff>142875</xdr:rowOff>
                  </from>
                  <to>
                    <xdr:col>17</xdr:col>
                    <xdr:colOff>371475</xdr:colOff>
                    <xdr:row>33</xdr:row>
                    <xdr:rowOff>9525</xdr:rowOff>
                  </to>
                </anchor>
              </controlPr>
            </control>
          </mc:Choice>
        </mc:AlternateContent>
        <mc:AlternateContent xmlns:mc="http://schemas.openxmlformats.org/markup-compatibility/2006">
          <mc:Choice Requires="x14">
            <control shapeId="1029" r:id="rId6" name="Drop Down 5">
              <controlPr defaultSize="0" autoLine="0" autoPict="0" altText="choose a Business Unit">
                <anchor moveWithCells="1">
                  <from>
                    <xdr:col>6</xdr:col>
                    <xdr:colOff>409575</xdr:colOff>
                    <xdr:row>1</xdr:row>
                    <xdr:rowOff>295275</xdr:rowOff>
                  </from>
                  <to>
                    <xdr:col>11</xdr:col>
                    <xdr:colOff>85725</xdr:colOff>
                    <xdr:row>2</xdr:row>
                    <xdr:rowOff>276225</xdr:rowOff>
                  </to>
                </anchor>
              </controlPr>
            </control>
          </mc:Choice>
        </mc:AlternateContent>
        <mc:AlternateContent xmlns:mc="http://schemas.openxmlformats.org/markup-compatibility/2006">
          <mc:Choice Requires="x14">
            <control shapeId="1031" r:id="rId7" name="Check Box 7">
              <controlPr locked="0" defaultSize="0" autoFill="0" autoLine="0" autoPict="0">
                <anchor moveWithCells="1">
                  <from>
                    <xdr:col>3</xdr:col>
                    <xdr:colOff>0</xdr:colOff>
                    <xdr:row>15</xdr:row>
                    <xdr:rowOff>0</xdr:rowOff>
                  </from>
                  <to>
                    <xdr:col>4</xdr:col>
                    <xdr:colOff>0</xdr:colOff>
                    <xdr:row>15</xdr:row>
                    <xdr:rowOff>219075</xdr:rowOff>
                  </to>
                </anchor>
              </controlPr>
            </control>
          </mc:Choice>
        </mc:AlternateContent>
        <mc:AlternateContent xmlns:mc="http://schemas.openxmlformats.org/markup-compatibility/2006">
          <mc:Choice Requires="x14">
            <control shapeId="1032" r:id="rId8" name="Check Box 8">
              <controlPr locked="0" defaultSize="0" autoFill="0" autoLine="0" autoPict="0">
                <anchor moveWithCells="1">
                  <from>
                    <xdr:col>3</xdr:col>
                    <xdr:colOff>0</xdr:colOff>
                    <xdr:row>15</xdr:row>
                    <xdr:rowOff>142875</xdr:rowOff>
                  </from>
                  <to>
                    <xdr:col>4</xdr:col>
                    <xdr:colOff>0</xdr:colOff>
                    <xdr:row>16</xdr:row>
                    <xdr:rowOff>28575</xdr:rowOff>
                  </to>
                </anchor>
              </controlPr>
            </control>
          </mc:Choice>
        </mc:AlternateContent>
        <mc:AlternateContent xmlns:mc="http://schemas.openxmlformats.org/markup-compatibility/2006">
          <mc:Choice Requires="x14">
            <control shapeId="1033" r:id="rId9" name="Check Box 9">
              <controlPr locked="0" defaultSize="0" autoFill="0" autoLine="0" autoPict="0">
                <anchor moveWithCells="1">
                  <from>
                    <xdr:col>3</xdr:col>
                    <xdr:colOff>0</xdr:colOff>
                    <xdr:row>18</xdr:row>
                    <xdr:rowOff>0</xdr:rowOff>
                  </from>
                  <to>
                    <xdr:col>4</xdr:col>
                    <xdr:colOff>0</xdr:colOff>
                    <xdr:row>18</xdr:row>
                    <xdr:rowOff>219075</xdr:rowOff>
                  </to>
                </anchor>
              </controlPr>
            </control>
          </mc:Choice>
        </mc:AlternateContent>
        <mc:AlternateContent xmlns:mc="http://schemas.openxmlformats.org/markup-compatibility/2006">
          <mc:Choice Requires="x14">
            <control shapeId="1034" r:id="rId10" name="Check Box 10">
              <controlPr locked="0" defaultSize="0" autoFill="0" autoLine="0" autoPict="0">
                <anchor moveWithCells="1">
                  <from>
                    <xdr:col>3</xdr:col>
                    <xdr:colOff>0</xdr:colOff>
                    <xdr:row>16</xdr:row>
                    <xdr:rowOff>0</xdr:rowOff>
                  </from>
                  <to>
                    <xdr:col>4</xdr:col>
                    <xdr:colOff>0</xdr:colOff>
                    <xdr:row>16</xdr:row>
                    <xdr:rowOff>219075</xdr:rowOff>
                  </to>
                </anchor>
              </controlPr>
            </control>
          </mc:Choice>
        </mc:AlternateContent>
        <mc:AlternateContent xmlns:mc="http://schemas.openxmlformats.org/markup-compatibility/2006">
          <mc:Choice Requires="x14">
            <control shapeId="1035" r:id="rId11" name="Check Box 11">
              <controlPr locked="0" defaultSize="0" autoFill="0" autoLine="0" autoPict="0">
                <anchor moveWithCells="1">
                  <from>
                    <xdr:col>3</xdr:col>
                    <xdr:colOff>0</xdr:colOff>
                    <xdr:row>22</xdr:row>
                    <xdr:rowOff>276225</xdr:rowOff>
                  </from>
                  <to>
                    <xdr:col>4</xdr:col>
                    <xdr:colOff>0</xdr:colOff>
                    <xdr:row>23</xdr:row>
                    <xdr:rowOff>180975</xdr:rowOff>
                  </to>
                </anchor>
              </controlPr>
            </control>
          </mc:Choice>
        </mc:AlternateContent>
        <mc:AlternateContent xmlns:mc="http://schemas.openxmlformats.org/markup-compatibility/2006">
          <mc:Choice Requires="x14">
            <control shapeId="1036" r:id="rId12" name="Check Box 12">
              <controlPr locked="0" defaultSize="0" autoFill="0" autoLine="0" autoPict="0">
                <anchor moveWithCells="1">
                  <from>
                    <xdr:col>3</xdr:col>
                    <xdr:colOff>9525</xdr:colOff>
                    <xdr:row>20</xdr:row>
                    <xdr:rowOff>314325</xdr:rowOff>
                  </from>
                  <to>
                    <xdr:col>4</xdr:col>
                    <xdr:colOff>0</xdr:colOff>
                    <xdr:row>21</xdr:row>
                    <xdr:rowOff>219075</xdr:rowOff>
                  </to>
                </anchor>
              </controlPr>
            </control>
          </mc:Choice>
        </mc:AlternateContent>
        <mc:AlternateContent xmlns:mc="http://schemas.openxmlformats.org/markup-compatibility/2006">
          <mc:Choice Requires="x14">
            <control shapeId="1037" r:id="rId13" name="Check Box 13">
              <controlPr locked="0" defaultSize="0" autoFill="0" autoLine="0" autoPict="0">
                <anchor moveWithCells="1">
                  <from>
                    <xdr:col>3</xdr:col>
                    <xdr:colOff>9525</xdr:colOff>
                    <xdr:row>18</xdr:row>
                    <xdr:rowOff>314325</xdr:rowOff>
                  </from>
                  <to>
                    <xdr:col>4</xdr:col>
                    <xdr:colOff>0</xdr:colOff>
                    <xdr:row>19</xdr:row>
                    <xdr:rowOff>219075</xdr:rowOff>
                  </to>
                </anchor>
              </controlPr>
            </control>
          </mc:Choice>
        </mc:AlternateContent>
        <mc:AlternateContent xmlns:mc="http://schemas.openxmlformats.org/markup-compatibility/2006">
          <mc:Choice Requires="x14">
            <control shapeId="1038" r:id="rId14" name="Check Box 14">
              <controlPr locked="0" defaultSize="0" autoFill="0" autoLine="0" autoPict="0">
                <anchor moveWithCells="1">
                  <from>
                    <xdr:col>3</xdr:col>
                    <xdr:colOff>0</xdr:colOff>
                    <xdr:row>16</xdr:row>
                    <xdr:rowOff>142875</xdr:rowOff>
                  </from>
                  <to>
                    <xdr:col>4</xdr:col>
                    <xdr:colOff>0</xdr:colOff>
                    <xdr:row>17</xdr:row>
                    <xdr:rowOff>28575</xdr:rowOff>
                  </to>
                </anchor>
              </controlPr>
            </control>
          </mc:Choice>
        </mc:AlternateContent>
        <mc:AlternateContent xmlns:mc="http://schemas.openxmlformats.org/markup-compatibility/2006">
          <mc:Choice Requires="x14">
            <control shapeId="1039" r:id="rId15" name="Check Box 15">
              <controlPr locked="0" defaultSize="0" autoFill="0" autoLine="0" autoPict="0">
                <anchor moveWithCells="1">
                  <from>
                    <xdr:col>3</xdr:col>
                    <xdr:colOff>0</xdr:colOff>
                    <xdr:row>17</xdr:row>
                    <xdr:rowOff>142875</xdr:rowOff>
                  </from>
                  <to>
                    <xdr:col>4</xdr:col>
                    <xdr:colOff>0</xdr:colOff>
                    <xdr:row>18</xdr:row>
                    <xdr:rowOff>28575</xdr:rowOff>
                  </to>
                </anchor>
              </controlPr>
            </control>
          </mc:Choice>
        </mc:AlternateContent>
        <mc:AlternateContent xmlns:mc="http://schemas.openxmlformats.org/markup-compatibility/2006">
          <mc:Choice Requires="x14">
            <control shapeId="1040" r:id="rId16" name="Check Box 16">
              <controlPr locked="0" defaultSize="0" autoFill="0" autoLine="0" autoPict="0">
                <anchor moveWithCells="1">
                  <from>
                    <xdr:col>3</xdr:col>
                    <xdr:colOff>0</xdr:colOff>
                    <xdr:row>18</xdr:row>
                    <xdr:rowOff>142875</xdr:rowOff>
                  </from>
                  <to>
                    <xdr:col>4</xdr:col>
                    <xdr:colOff>0</xdr:colOff>
                    <xdr:row>19</xdr:row>
                    <xdr:rowOff>28575</xdr:rowOff>
                  </to>
                </anchor>
              </controlPr>
            </control>
          </mc:Choice>
        </mc:AlternateContent>
        <mc:AlternateContent xmlns:mc="http://schemas.openxmlformats.org/markup-compatibility/2006">
          <mc:Choice Requires="x14">
            <control shapeId="1041" r:id="rId17" name="Check Box 17">
              <controlPr locked="0" defaultSize="0" autoFill="0" autoLine="0" autoPict="0">
                <anchor moveWithCells="1">
                  <from>
                    <xdr:col>3</xdr:col>
                    <xdr:colOff>0</xdr:colOff>
                    <xdr:row>19</xdr:row>
                    <xdr:rowOff>142875</xdr:rowOff>
                  </from>
                  <to>
                    <xdr:col>4</xdr:col>
                    <xdr:colOff>0</xdr:colOff>
                    <xdr:row>20</xdr:row>
                    <xdr:rowOff>28575</xdr:rowOff>
                  </to>
                </anchor>
              </controlPr>
            </control>
          </mc:Choice>
        </mc:AlternateContent>
        <mc:AlternateContent xmlns:mc="http://schemas.openxmlformats.org/markup-compatibility/2006">
          <mc:Choice Requires="x14">
            <control shapeId="1042" r:id="rId18" name="Check Box 18">
              <controlPr locked="0" defaultSize="0" autoFill="0" autoLine="0" autoPict="0">
                <anchor moveWithCells="1">
                  <from>
                    <xdr:col>3</xdr:col>
                    <xdr:colOff>0</xdr:colOff>
                    <xdr:row>20</xdr:row>
                    <xdr:rowOff>142875</xdr:rowOff>
                  </from>
                  <to>
                    <xdr:col>4</xdr:col>
                    <xdr:colOff>0</xdr:colOff>
                    <xdr:row>21</xdr:row>
                    <xdr:rowOff>28575</xdr:rowOff>
                  </to>
                </anchor>
              </controlPr>
            </control>
          </mc:Choice>
        </mc:AlternateContent>
        <mc:AlternateContent xmlns:mc="http://schemas.openxmlformats.org/markup-compatibility/2006">
          <mc:Choice Requires="x14">
            <control shapeId="1043" r:id="rId19" name="Check Box 19">
              <controlPr locked="0" defaultSize="0" autoFill="0" autoLine="0" autoPict="0">
                <anchor moveWithCells="1">
                  <from>
                    <xdr:col>3</xdr:col>
                    <xdr:colOff>0</xdr:colOff>
                    <xdr:row>21</xdr:row>
                    <xdr:rowOff>142875</xdr:rowOff>
                  </from>
                  <to>
                    <xdr:col>4</xdr:col>
                    <xdr:colOff>0</xdr:colOff>
                    <xdr:row>22</xdr:row>
                    <xdr:rowOff>28575</xdr:rowOff>
                  </to>
                </anchor>
              </controlPr>
            </control>
          </mc:Choice>
        </mc:AlternateContent>
        <mc:AlternateContent xmlns:mc="http://schemas.openxmlformats.org/markup-compatibility/2006">
          <mc:Choice Requires="x14">
            <control shapeId="1044" r:id="rId20" name="Check Box 20">
              <controlPr locked="0" defaultSize="0" autoFill="0" autoLine="0" autoPict="0">
                <anchor moveWithCells="1">
                  <from>
                    <xdr:col>3</xdr:col>
                    <xdr:colOff>0</xdr:colOff>
                    <xdr:row>22</xdr:row>
                    <xdr:rowOff>142875</xdr:rowOff>
                  </from>
                  <to>
                    <xdr:col>4</xdr:col>
                    <xdr:colOff>0</xdr:colOff>
                    <xdr:row>23</xdr:row>
                    <xdr:rowOff>28575</xdr:rowOff>
                  </to>
                </anchor>
              </controlPr>
            </control>
          </mc:Choice>
        </mc:AlternateContent>
        <mc:AlternateContent xmlns:mc="http://schemas.openxmlformats.org/markup-compatibility/2006">
          <mc:Choice Requires="x14">
            <control shapeId="1045" r:id="rId21" name="Check Box 21">
              <controlPr locked="0" defaultSize="0" autoFill="0" autoLine="0" autoPict="0">
                <anchor moveWithCells="1">
                  <from>
                    <xdr:col>3</xdr:col>
                    <xdr:colOff>0</xdr:colOff>
                    <xdr:row>23</xdr:row>
                    <xdr:rowOff>142875</xdr:rowOff>
                  </from>
                  <to>
                    <xdr:col>4</xdr:col>
                    <xdr:colOff>0</xdr:colOff>
                    <xdr:row>24</xdr:row>
                    <xdr:rowOff>28575</xdr:rowOff>
                  </to>
                </anchor>
              </controlPr>
            </control>
          </mc:Choice>
        </mc:AlternateContent>
        <mc:AlternateContent xmlns:mc="http://schemas.openxmlformats.org/markup-compatibility/2006">
          <mc:Choice Requires="x14">
            <control shapeId="1046" r:id="rId22" name="Check Box 22">
              <controlPr locked="0" defaultSize="0" autoFill="0" autoLine="0" autoPict="0">
                <anchor moveWithCells="1">
                  <from>
                    <xdr:col>3</xdr:col>
                    <xdr:colOff>0</xdr:colOff>
                    <xdr:row>24</xdr:row>
                    <xdr:rowOff>142875</xdr:rowOff>
                  </from>
                  <to>
                    <xdr:col>4</xdr:col>
                    <xdr:colOff>0</xdr:colOff>
                    <xdr:row>25</xdr:row>
                    <xdr:rowOff>28575</xdr:rowOff>
                  </to>
                </anchor>
              </controlPr>
            </control>
          </mc:Choice>
        </mc:AlternateContent>
        <mc:AlternateContent xmlns:mc="http://schemas.openxmlformats.org/markup-compatibility/2006">
          <mc:Choice Requires="x14">
            <control shapeId="1047" r:id="rId23" name="Check Box 23">
              <controlPr locked="0" defaultSize="0" autoFill="0" autoLine="0" autoPict="0">
                <anchor moveWithCells="1">
                  <from>
                    <xdr:col>3</xdr:col>
                    <xdr:colOff>0</xdr:colOff>
                    <xdr:row>25</xdr:row>
                    <xdr:rowOff>142875</xdr:rowOff>
                  </from>
                  <to>
                    <xdr:col>4</xdr:col>
                    <xdr:colOff>0</xdr:colOff>
                    <xdr:row>26</xdr:row>
                    <xdr:rowOff>28575</xdr:rowOff>
                  </to>
                </anchor>
              </controlPr>
            </control>
          </mc:Choice>
        </mc:AlternateContent>
        <mc:AlternateContent xmlns:mc="http://schemas.openxmlformats.org/markup-compatibility/2006">
          <mc:Choice Requires="x14">
            <control shapeId="1048" r:id="rId24" name="Check Box 24">
              <controlPr locked="0" defaultSize="0" autoFill="0" autoLine="0" autoPict="0">
                <anchor moveWithCells="1">
                  <from>
                    <xdr:col>3</xdr:col>
                    <xdr:colOff>0</xdr:colOff>
                    <xdr:row>16</xdr:row>
                    <xdr:rowOff>314325</xdr:rowOff>
                  </from>
                  <to>
                    <xdr:col>4</xdr:col>
                    <xdr:colOff>0</xdr:colOff>
                    <xdr:row>17</xdr:row>
                    <xdr:rowOff>219075</xdr:rowOff>
                  </to>
                </anchor>
              </controlPr>
            </control>
          </mc:Choice>
        </mc:AlternateContent>
        <mc:AlternateContent xmlns:mc="http://schemas.openxmlformats.org/markup-compatibility/2006">
          <mc:Choice Requires="x14">
            <control shapeId="1049" r:id="rId25" name="Check Box 25">
              <controlPr locked="0" defaultSize="0" autoFill="0" autoLine="0" autoPict="0">
                <anchor moveWithCells="1">
                  <from>
                    <xdr:col>3</xdr:col>
                    <xdr:colOff>0</xdr:colOff>
                    <xdr:row>24</xdr:row>
                    <xdr:rowOff>0</xdr:rowOff>
                  </from>
                  <to>
                    <xdr:col>4</xdr:col>
                    <xdr:colOff>0</xdr:colOff>
                    <xdr:row>24</xdr:row>
                    <xdr:rowOff>219075</xdr:rowOff>
                  </to>
                </anchor>
              </controlPr>
            </control>
          </mc:Choice>
        </mc:AlternateContent>
        <mc:AlternateContent xmlns:mc="http://schemas.openxmlformats.org/markup-compatibility/2006">
          <mc:Choice Requires="x14">
            <control shapeId="1050" r:id="rId26" name="Check Box 26">
              <controlPr locked="0" defaultSize="0" autoFill="0" autoLine="0" autoPict="0">
                <anchor moveWithCells="1">
                  <from>
                    <xdr:col>3</xdr:col>
                    <xdr:colOff>0</xdr:colOff>
                    <xdr:row>22</xdr:row>
                    <xdr:rowOff>0</xdr:rowOff>
                  </from>
                  <to>
                    <xdr:col>4</xdr:col>
                    <xdr:colOff>0</xdr:colOff>
                    <xdr:row>22</xdr:row>
                    <xdr:rowOff>219075</xdr:rowOff>
                  </to>
                </anchor>
              </controlPr>
            </control>
          </mc:Choice>
        </mc:AlternateContent>
        <mc:AlternateContent xmlns:mc="http://schemas.openxmlformats.org/markup-compatibility/2006">
          <mc:Choice Requires="x14">
            <control shapeId="1051" r:id="rId27" name="Check Box 27">
              <controlPr locked="0" defaultSize="0" autoFill="0" autoLine="0" autoPict="0">
                <anchor moveWithCells="1">
                  <from>
                    <xdr:col>3</xdr:col>
                    <xdr:colOff>9525</xdr:colOff>
                    <xdr:row>24</xdr:row>
                    <xdr:rowOff>314325</xdr:rowOff>
                  </from>
                  <to>
                    <xdr:col>4</xdr:col>
                    <xdr:colOff>0</xdr:colOff>
                    <xdr:row>25</xdr:row>
                    <xdr:rowOff>219075</xdr:rowOff>
                  </to>
                </anchor>
              </controlPr>
            </control>
          </mc:Choice>
        </mc:AlternateContent>
        <mc:AlternateContent xmlns:mc="http://schemas.openxmlformats.org/markup-compatibility/2006">
          <mc:Choice Requires="x14">
            <control shapeId="1053" r:id="rId28" name="Check Box 29">
              <controlPr locked="0" defaultSize="0" autoFill="0" autoLine="0" autoPict="0">
                <anchor moveWithCells="1">
                  <from>
                    <xdr:col>3</xdr:col>
                    <xdr:colOff>0</xdr:colOff>
                    <xdr:row>20</xdr:row>
                    <xdr:rowOff>0</xdr:rowOff>
                  </from>
                  <to>
                    <xdr:col>4</xdr:col>
                    <xdr:colOff>0</xdr:colOff>
                    <xdr:row>20</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N59"/>
  <sheetViews>
    <sheetView workbookViewId="0">
      <selection activeCell="E51" sqref="E51"/>
    </sheetView>
  </sheetViews>
  <sheetFormatPr defaultRowHeight="12.75"/>
  <cols>
    <col min="5" max="5" width="16.5703125" bestFit="1" customWidth="1"/>
    <col min="6" max="6" width="13.5703125" customWidth="1"/>
    <col min="7" max="7" width="16.85546875" bestFit="1" customWidth="1"/>
    <col min="8" max="8" width="10" customWidth="1"/>
    <col min="14" max="14" width="10.5703125" customWidth="1"/>
  </cols>
  <sheetData>
    <row r="1" spans="1:14" ht="24.75" customHeight="1">
      <c r="A1" s="289" t="s">
        <v>115</v>
      </c>
      <c r="B1" s="289"/>
      <c r="C1" s="289"/>
      <c r="D1" s="289"/>
      <c r="E1" s="289"/>
      <c r="F1" s="289"/>
      <c r="G1" s="289"/>
      <c r="H1" s="289"/>
      <c r="I1" s="289"/>
      <c r="J1" s="289"/>
      <c r="K1" s="289"/>
      <c r="L1" s="289"/>
      <c r="M1" s="289"/>
      <c r="N1" s="289"/>
    </row>
    <row r="2" spans="1:14" ht="88.5" customHeight="1">
      <c r="A2" s="290" t="s">
        <v>118</v>
      </c>
      <c r="B2" s="290"/>
      <c r="C2" s="290"/>
      <c r="D2" s="290"/>
      <c r="E2" s="290"/>
      <c r="F2" s="290"/>
      <c r="G2" s="290"/>
      <c r="H2" s="290"/>
      <c r="I2" s="290"/>
      <c r="J2" s="290"/>
      <c r="K2" s="290"/>
      <c r="L2" s="290"/>
      <c r="M2" s="290"/>
      <c r="N2" s="290"/>
    </row>
    <row r="3" spans="1:14" ht="15.75" customHeight="1">
      <c r="A3" s="286" t="s">
        <v>107</v>
      </c>
      <c r="B3" s="286"/>
      <c r="C3" s="286"/>
      <c r="D3" s="286"/>
      <c r="E3" s="286"/>
      <c r="F3" s="286"/>
      <c r="G3" s="286"/>
      <c r="H3" s="286"/>
      <c r="I3" s="286"/>
      <c r="J3" s="286"/>
      <c r="K3" s="286"/>
      <c r="L3" s="286"/>
      <c r="M3" s="286"/>
      <c r="N3" s="286"/>
    </row>
    <row r="4" spans="1:14" ht="15.75" customHeight="1">
      <c r="A4" s="286" t="s">
        <v>102</v>
      </c>
      <c r="B4" s="286"/>
      <c r="C4" s="286"/>
      <c r="D4" s="286"/>
      <c r="E4" s="286"/>
      <c r="F4" s="286"/>
      <c r="G4" s="286"/>
      <c r="H4" s="286"/>
      <c r="I4" s="286"/>
      <c r="J4" s="286"/>
      <c r="K4" s="286"/>
      <c r="L4" s="286"/>
      <c r="M4" s="286"/>
      <c r="N4" s="286"/>
    </row>
    <row r="5" spans="1:14" ht="15.75" customHeight="1">
      <c r="A5" s="286" t="s">
        <v>68</v>
      </c>
      <c r="B5" s="286"/>
      <c r="C5" s="286"/>
      <c r="D5" s="286"/>
      <c r="E5" s="286"/>
      <c r="F5" s="286"/>
      <c r="G5" s="286"/>
      <c r="H5" s="286"/>
      <c r="I5" s="286"/>
      <c r="J5" s="286"/>
      <c r="K5" s="286"/>
      <c r="L5" s="286"/>
      <c r="M5" s="286"/>
      <c r="N5" s="286"/>
    </row>
    <row r="6" spans="1:14" ht="15.75" customHeight="1">
      <c r="A6" s="286" t="s">
        <v>69</v>
      </c>
      <c r="B6" s="286"/>
      <c r="C6" s="286"/>
      <c r="D6" s="286"/>
      <c r="E6" s="286"/>
      <c r="F6" s="286"/>
      <c r="G6" s="286"/>
      <c r="H6" s="286"/>
      <c r="I6" s="286"/>
      <c r="J6" s="286"/>
      <c r="K6" s="286"/>
      <c r="L6" s="286"/>
      <c r="M6" s="286"/>
      <c r="N6" s="286"/>
    </row>
    <row r="7" spans="1:14" ht="15.75" customHeight="1">
      <c r="A7" s="286" t="s">
        <v>104</v>
      </c>
      <c r="B7" s="286"/>
      <c r="C7" s="286"/>
      <c r="D7" s="286"/>
      <c r="E7" s="286"/>
      <c r="F7" s="286"/>
      <c r="G7" s="286"/>
      <c r="H7" s="286"/>
      <c r="I7" s="286"/>
      <c r="J7" s="286"/>
      <c r="K7" s="286"/>
      <c r="L7" s="286"/>
      <c r="M7" s="286"/>
      <c r="N7" s="286"/>
    </row>
    <row r="8" spans="1:14" ht="15.75" customHeight="1">
      <c r="A8" s="286" t="s">
        <v>105</v>
      </c>
      <c r="B8" s="286"/>
      <c r="C8" s="286"/>
      <c r="D8" s="286"/>
      <c r="E8" s="286"/>
      <c r="F8" s="286"/>
      <c r="G8" s="286"/>
      <c r="H8" s="286"/>
      <c r="I8" s="286"/>
      <c r="J8" s="286"/>
      <c r="K8" s="286"/>
      <c r="L8" s="286"/>
      <c r="M8" s="286"/>
      <c r="N8" s="286"/>
    </row>
    <row r="9" spans="1:14" ht="15.75" customHeight="1">
      <c r="A9" s="286" t="s">
        <v>103</v>
      </c>
      <c r="B9" s="286"/>
      <c r="C9" s="286"/>
      <c r="D9" s="286"/>
      <c r="E9" s="286"/>
      <c r="F9" s="286"/>
      <c r="G9" s="286"/>
      <c r="H9" s="286"/>
      <c r="I9" s="286"/>
      <c r="J9" s="286"/>
      <c r="K9" s="286"/>
      <c r="L9" s="286"/>
      <c r="M9" s="286"/>
      <c r="N9" s="286"/>
    </row>
    <row r="10" spans="1:14" ht="15.75" customHeight="1">
      <c r="A10" s="286" t="s">
        <v>70</v>
      </c>
      <c r="B10" s="286"/>
      <c r="C10" s="286"/>
      <c r="D10" s="286"/>
      <c r="E10" s="286"/>
      <c r="F10" s="286"/>
      <c r="G10" s="286"/>
      <c r="H10" s="286"/>
      <c r="I10" s="286"/>
      <c r="J10" s="286"/>
      <c r="K10" s="286"/>
      <c r="L10" s="286"/>
      <c r="M10" s="286"/>
      <c r="N10" s="286"/>
    </row>
    <row r="11" spans="1:14" ht="15.75" customHeight="1">
      <c r="A11" s="286" t="s">
        <v>116</v>
      </c>
      <c r="B11" s="286"/>
      <c r="C11" s="286"/>
      <c r="D11" s="286"/>
      <c r="E11" s="286"/>
      <c r="F11" s="286"/>
      <c r="G11" s="286"/>
      <c r="H11" s="286"/>
      <c r="I11" s="286"/>
      <c r="J11" s="286"/>
      <c r="K11" s="286"/>
      <c r="L11" s="286"/>
      <c r="M11" s="286"/>
      <c r="N11" s="286"/>
    </row>
    <row r="12" spans="1:14" ht="15.75" customHeight="1">
      <c r="A12" s="286" t="s">
        <v>71</v>
      </c>
      <c r="B12" s="286"/>
      <c r="C12" s="286"/>
      <c r="D12" s="286"/>
      <c r="E12" s="286"/>
      <c r="F12" s="286"/>
      <c r="G12" s="286"/>
      <c r="H12" s="286"/>
      <c r="I12" s="286"/>
      <c r="J12" s="286"/>
      <c r="K12" s="286"/>
      <c r="L12" s="286"/>
      <c r="M12" s="286"/>
      <c r="N12" s="286"/>
    </row>
    <row r="13" spans="1:14" ht="15.75" customHeight="1">
      <c r="A13" s="286" t="s">
        <v>72</v>
      </c>
      <c r="B13" s="286"/>
      <c r="C13" s="286"/>
      <c r="D13" s="286"/>
      <c r="E13" s="286"/>
      <c r="F13" s="286"/>
      <c r="G13" s="286"/>
      <c r="H13" s="286"/>
      <c r="I13" s="286"/>
      <c r="J13" s="286"/>
      <c r="K13" s="286"/>
      <c r="L13" s="286"/>
      <c r="M13" s="286"/>
      <c r="N13" s="286"/>
    </row>
    <row r="14" spans="1:14" ht="15.75" customHeight="1">
      <c r="A14" s="286" t="s">
        <v>73</v>
      </c>
      <c r="B14" s="286"/>
      <c r="C14" s="286"/>
      <c r="D14" s="286"/>
      <c r="E14" s="286"/>
      <c r="F14" s="286"/>
      <c r="G14" s="286"/>
      <c r="H14" s="286"/>
      <c r="I14" s="286"/>
      <c r="J14" s="286"/>
      <c r="K14" s="286"/>
      <c r="L14" s="286"/>
      <c r="M14" s="286"/>
      <c r="N14" s="286"/>
    </row>
    <row r="15" spans="1:14" ht="15.75" customHeight="1">
      <c r="A15" s="286" t="s">
        <v>74</v>
      </c>
      <c r="B15" s="286"/>
      <c r="C15" s="286"/>
      <c r="D15" s="286"/>
      <c r="E15" s="286"/>
      <c r="F15" s="286"/>
      <c r="G15" s="286"/>
      <c r="H15" s="286"/>
      <c r="I15" s="286"/>
      <c r="J15" s="286"/>
      <c r="K15" s="286"/>
      <c r="L15" s="286"/>
      <c r="M15" s="286"/>
      <c r="N15" s="286"/>
    </row>
    <row r="16" spans="1:14" ht="15.75" customHeight="1">
      <c r="A16" s="286" t="s">
        <v>120</v>
      </c>
      <c r="B16" s="286"/>
      <c r="C16" s="286"/>
      <c r="D16" s="286"/>
      <c r="E16" s="286"/>
      <c r="F16" s="286"/>
      <c r="G16" s="286"/>
      <c r="H16" s="286"/>
      <c r="I16" s="286"/>
      <c r="J16" s="286"/>
      <c r="K16" s="286"/>
      <c r="L16" s="286"/>
      <c r="M16" s="286"/>
      <c r="N16" s="286"/>
    </row>
    <row r="17" spans="1:14" ht="15.75" customHeight="1">
      <c r="A17" s="88" t="s">
        <v>75</v>
      </c>
      <c r="B17" s="88"/>
      <c r="C17" s="88"/>
      <c r="D17" s="88"/>
      <c r="E17" s="42" t="s">
        <v>76</v>
      </c>
      <c r="F17" s="88"/>
      <c r="G17" s="88"/>
      <c r="H17" s="43">
        <v>43100</v>
      </c>
      <c r="I17" s="44">
        <v>0.25</v>
      </c>
      <c r="J17" s="45" t="s">
        <v>77</v>
      </c>
      <c r="K17" s="88"/>
      <c r="L17" s="88"/>
      <c r="M17" s="88"/>
      <c r="N17" s="88"/>
    </row>
    <row r="18" spans="1:14">
      <c r="A18" s="42"/>
      <c r="H18" s="43">
        <v>43101</v>
      </c>
      <c r="I18" s="46"/>
      <c r="J18" s="45" t="s">
        <v>80</v>
      </c>
    </row>
    <row r="19" spans="1:14">
      <c r="A19" s="42" t="s">
        <v>78</v>
      </c>
      <c r="B19" s="42" t="s">
        <v>79</v>
      </c>
      <c r="C19" s="42"/>
      <c r="D19" s="42"/>
      <c r="H19" s="47">
        <v>43102</v>
      </c>
      <c r="I19" s="44">
        <v>0.83333333333333337</v>
      </c>
      <c r="J19" s="45" t="s">
        <v>81</v>
      </c>
    </row>
    <row r="20" spans="1:14" ht="15.75">
      <c r="A20" s="286" t="s">
        <v>82</v>
      </c>
      <c r="B20" s="286"/>
      <c r="C20" s="286"/>
      <c r="D20" s="286"/>
      <c r="E20" s="286"/>
      <c r="F20" s="286"/>
      <c r="G20" s="286"/>
      <c r="H20" s="286"/>
      <c r="I20" s="286"/>
      <c r="J20" s="286"/>
      <c r="K20" s="286"/>
      <c r="L20" s="286"/>
      <c r="M20" s="286"/>
      <c r="N20" s="286"/>
    </row>
    <row r="21" spans="1:14" ht="38.25" customHeight="1">
      <c r="A21" s="287" t="s">
        <v>109</v>
      </c>
      <c r="B21" s="287"/>
      <c r="C21" s="287"/>
      <c r="D21" s="287"/>
      <c r="E21" s="287"/>
      <c r="F21" s="287"/>
      <c r="G21" s="287"/>
      <c r="H21" s="287"/>
      <c r="I21" s="287"/>
      <c r="J21" s="287"/>
      <c r="K21" s="287"/>
      <c r="L21" s="287"/>
      <c r="M21" s="287"/>
      <c r="N21" s="287"/>
    </row>
    <row r="22" spans="1:14" ht="54" customHeight="1">
      <c r="A22" s="287" t="s">
        <v>119</v>
      </c>
      <c r="B22" s="287"/>
      <c r="C22" s="287"/>
      <c r="D22" s="287"/>
      <c r="E22" s="287"/>
      <c r="F22" s="287"/>
      <c r="G22" s="287"/>
      <c r="H22" s="287"/>
      <c r="I22" s="287"/>
      <c r="J22" s="287"/>
      <c r="K22" s="287"/>
      <c r="L22" s="287"/>
      <c r="M22" s="287"/>
      <c r="N22" s="287"/>
    </row>
    <row r="23" spans="1:14" ht="15.75">
      <c r="A23" s="286" t="s">
        <v>106</v>
      </c>
      <c r="B23" s="286"/>
      <c r="C23" s="286"/>
      <c r="D23" s="286"/>
      <c r="E23" s="286"/>
      <c r="F23" s="286"/>
      <c r="G23" s="286"/>
      <c r="H23" s="286"/>
      <c r="I23" s="286"/>
      <c r="J23" s="286"/>
      <c r="K23" s="286"/>
      <c r="L23" s="286"/>
      <c r="M23" s="286"/>
      <c r="N23" s="286"/>
    </row>
    <row r="24" spans="1:14" ht="33.75" customHeight="1">
      <c r="A24" s="287" t="s">
        <v>152</v>
      </c>
      <c r="B24" s="287"/>
      <c r="C24" s="287"/>
      <c r="D24" s="287"/>
      <c r="E24" s="287"/>
      <c r="F24" s="287"/>
      <c r="G24" s="287"/>
      <c r="H24" s="287"/>
      <c r="I24" s="287"/>
      <c r="J24" s="287"/>
      <c r="K24" s="287"/>
      <c r="L24" s="287"/>
      <c r="M24" s="287"/>
      <c r="N24" s="287"/>
    </row>
    <row r="25" spans="1:14" ht="18.75" customHeight="1">
      <c r="A25" s="287" t="s">
        <v>108</v>
      </c>
      <c r="B25" s="287"/>
      <c r="C25" s="287"/>
      <c r="D25" s="287"/>
      <c r="E25" s="287"/>
      <c r="F25" s="287"/>
      <c r="G25" s="287"/>
      <c r="H25" s="287"/>
      <c r="I25" s="287"/>
      <c r="J25" s="287"/>
      <c r="K25" s="287"/>
      <c r="L25" s="287"/>
      <c r="M25" s="287"/>
      <c r="N25" s="287"/>
    </row>
    <row r="26" spans="1:14" ht="67.5" customHeight="1">
      <c r="A26" s="287" t="s">
        <v>83</v>
      </c>
      <c r="B26" s="287"/>
      <c r="C26" s="287"/>
      <c r="D26" s="287"/>
      <c r="E26" s="287"/>
      <c r="F26" s="287"/>
      <c r="G26" s="287"/>
      <c r="H26" s="287"/>
      <c r="I26" s="287"/>
      <c r="J26" s="287"/>
      <c r="K26" s="287"/>
      <c r="L26" s="287"/>
      <c r="M26" s="287"/>
      <c r="N26" s="287"/>
    </row>
    <row r="27" spans="1:14" ht="36" customHeight="1">
      <c r="A27" s="48"/>
      <c r="B27" s="287" t="s">
        <v>84</v>
      </c>
      <c r="C27" s="287"/>
      <c r="D27" s="287"/>
      <c r="E27" s="287"/>
      <c r="F27" s="287"/>
      <c r="G27" s="287"/>
      <c r="H27" s="287"/>
      <c r="I27" s="287"/>
      <c r="J27" s="287"/>
      <c r="K27" s="287"/>
      <c r="L27" s="287"/>
      <c r="M27" s="287"/>
      <c r="N27" s="287"/>
    </row>
    <row r="28" spans="1:14" ht="15.75">
      <c r="A28" s="48"/>
      <c r="B28" s="286" t="s">
        <v>85</v>
      </c>
      <c r="C28" s="286"/>
      <c r="D28" s="286"/>
      <c r="E28" s="286"/>
      <c r="F28" s="286"/>
      <c r="G28" s="286"/>
      <c r="H28" s="286"/>
      <c r="I28" s="286"/>
      <c r="J28" s="286"/>
      <c r="K28" s="286"/>
      <c r="L28" s="286"/>
      <c r="M28" s="286"/>
      <c r="N28" s="286"/>
    </row>
    <row r="29" spans="1:14" ht="48" customHeight="1">
      <c r="A29" s="48"/>
      <c r="B29" s="287" t="s">
        <v>86</v>
      </c>
      <c r="C29" s="287"/>
      <c r="D29" s="287"/>
      <c r="E29" s="287"/>
      <c r="F29" s="287"/>
      <c r="G29" s="287"/>
      <c r="H29" s="287"/>
      <c r="I29" s="287"/>
      <c r="J29" s="287"/>
      <c r="K29" s="287"/>
      <c r="L29" s="287"/>
      <c r="M29" s="287"/>
      <c r="N29" s="287"/>
    </row>
    <row r="30" spans="1:14" ht="15.75">
      <c r="A30" s="286" t="s">
        <v>87</v>
      </c>
      <c r="B30" s="286"/>
      <c r="C30" s="286"/>
      <c r="D30" s="286"/>
      <c r="E30" s="286"/>
      <c r="F30" s="286"/>
      <c r="G30" s="286"/>
      <c r="H30" s="286"/>
      <c r="I30" s="286"/>
      <c r="J30" s="286"/>
      <c r="K30" s="286"/>
      <c r="L30" s="286"/>
      <c r="M30" s="286"/>
      <c r="N30" s="286"/>
    </row>
    <row r="31" spans="1:14" ht="15.75">
      <c r="A31" s="286" t="s">
        <v>88</v>
      </c>
      <c r="B31" s="286"/>
      <c r="C31" s="286"/>
      <c r="D31" s="286"/>
      <c r="E31" s="286"/>
      <c r="F31" s="286"/>
      <c r="G31" s="286"/>
      <c r="H31" s="286"/>
      <c r="I31" s="286"/>
      <c r="J31" s="286"/>
      <c r="K31" s="286"/>
      <c r="L31" s="286"/>
      <c r="M31" s="286"/>
      <c r="N31" s="286"/>
    </row>
    <row r="32" spans="1:14" ht="15.75">
      <c r="A32" s="286" t="s">
        <v>89</v>
      </c>
      <c r="B32" s="286"/>
      <c r="C32" s="286"/>
      <c r="D32" s="286"/>
      <c r="E32" s="286"/>
      <c r="F32" s="286"/>
      <c r="G32" s="286"/>
      <c r="H32" s="286"/>
      <c r="I32" s="286"/>
      <c r="J32" s="286"/>
      <c r="K32" s="286"/>
      <c r="L32" s="286"/>
      <c r="M32" s="286"/>
      <c r="N32" s="286"/>
    </row>
    <row r="33" spans="1:14" ht="19.5" customHeight="1">
      <c r="A33" s="287" t="s">
        <v>110</v>
      </c>
      <c r="B33" s="287"/>
      <c r="C33" s="287"/>
      <c r="D33" s="287"/>
      <c r="E33" s="287"/>
      <c r="F33" s="287"/>
      <c r="G33" s="287"/>
      <c r="H33" s="287"/>
      <c r="I33" s="287"/>
      <c r="J33" s="287"/>
      <c r="K33" s="287"/>
      <c r="L33" s="287"/>
      <c r="M33" s="287"/>
      <c r="N33" s="287"/>
    </row>
    <row r="34" spans="1:14" ht="15.75">
      <c r="A34" s="286" t="s">
        <v>90</v>
      </c>
      <c r="B34" s="286"/>
      <c r="C34" s="286"/>
      <c r="D34" s="286"/>
      <c r="E34" s="286"/>
      <c r="F34" s="286"/>
      <c r="G34" s="286"/>
      <c r="H34" s="286"/>
      <c r="I34" s="286"/>
      <c r="J34" s="286"/>
      <c r="K34" s="286"/>
      <c r="L34" s="286"/>
      <c r="M34" s="286"/>
      <c r="N34" s="286"/>
    </row>
    <row r="35" spans="1:14" ht="15.75">
      <c r="A35" s="286" t="s">
        <v>91</v>
      </c>
      <c r="B35" s="286"/>
      <c r="C35" s="286"/>
      <c r="D35" s="286"/>
      <c r="E35" s="286"/>
      <c r="F35" s="286"/>
      <c r="G35" s="286"/>
      <c r="H35" s="286"/>
      <c r="I35" s="286"/>
      <c r="J35" s="286"/>
      <c r="K35" s="286"/>
      <c r="L35" s="286"/>
      <c r="M35" s="286"/>
      <c r="N35" s="286"/>
    </row>
    <row r="36" spans="1:14" ht="32.25" customHeight="1">
      <c r="A36" s="287" t="s">
        <v>111</v>
      </c>
      <c r="B36" s="287"/>
      <c r="C36" s="287"/>
      <c r="D36" s="287"/>
      <c r="E36" s="287"/>
      <c r="F36" s="287"/>
      <c r="G36" s="287"/>
      <c r="H36" s="287"/>
      <c r="I36" s="287"/>
      <c r="J36" s="287"/>
      <c r="K36" s="287"/>
      <c r="L36" s="287"/>
      <c r="M36" s="287"/>
      <c r="N36" s="287"/>
    </row>
    <row r="37" spans="1:14" ht="15.75">
      <c r="A37" s="286" t="s">
        <v>92</v>
      </c>
      <c r="B37" s="286"/>
      <c r="C37" s="286"/>
      <c r="D37" s="286"/>
      <c r="E37" s="286"/>
      <c r="F37" s="286"/>
      <c r="G37" s="286"/>
      <c r="H37" s="286"/>
      <c r="I37" s="286"/>
      <c r="J37" s="286"/>
      <c r="K37" s="286"/>
      <c r="L37" s="286"/>
      <c r="M37" s="286"/>
      <c r="N37" s="286"/>
    </row>
    <row r="38" spans="1:14" ht="33.75" customHeight="1">
      <c r="A38" s="287" t="s">
        <v>93</v>
      </c>
      <c r="B38" s="287"/>
      <c r="C38" s="287"/>
      <c r="D38" s="287"/>
      <c r="E38" s="287"/>
      <c r="F38" s="287"/>
      <c r="G38" s="287"/>
      <c r="H38" s="287"/>
      <c r="I38" s="287"/>
      <c r="J38" s="287"/>
      <c r="K38" s="287"/>
      <c r="L38" s="287"/>
      <c r="M38" s="287"/>
      <c r="N38" s="287"/>
    </row>
    <row r="39" spans="1:14" ht="30.75" customHeight="1">
      <c r="A39" s="287" t="s">
        <v>99</v>
      </c>
      <c r="B39" s="287"/>
      <c r="C39" s="287"/>
      <c r="D39" s="287"/>
      <c r="E39" s="287"/>
      <c r="F39" s="287"/>
      <c r="G39" s="287"/>
      <c r="H39" s="287"/>
      <c r="I39" s="287"/>
      <c r="J39" s="287"/>
      <c r="K39" s="287"/>
      <c r="L39" s="287"/>
      <c r="M39" s="287"/>
      <c r="N39" s="287"/>
    </row>
    <row r="40" spans="1:14" ht="32.25" customHeight="1">
      <c r="A40" s="287" t="s">
        <v>94</v>
      </c>
      <c r="B40" s="287"/>
      <c r="C40" s="287"/>
      <c r="D40" s="287"/>
      <c r="E40" s="287"/>
      <c r="F40" s="287"/>
      <c r="G40" s="287"/>
      <c r="H40" s="287"/>
      <c r="I40" s="287"/>
      <c r="J40" s="287"/>
      <c r="K40" s="287"/>
      <c r="L40" s="287"/>
      <c r="M40" s="287"/>
      <c r="N40" s="287"/>
    </row>
    <row r="41" spans="1:14" ht="15.75">
      <c r="A41" s="286" t="s">
        <v>153</v>
      </c>
      <c r="B41" s="286"/>
      <c r="C41" s="286"/>
      <c r="D41" s="286"/>
      <c r="E41" s="286"/>
      <c r="F41" s="286"/>
      <c r="G41" s="286"/>
      <c r="H41" s="286"/>
      <c r="I41" s="286"/>
      <c r="J41" s="286"/>
      <c r="K41" s="286"/>
      <c r="L41" s="286"/>
      <c r="M41" s="286"/>
      <c r="N41" s="286"/>
    </row>
    <row r="42" spans="1:14" ht="15.75">
      <c r="A42" s="286" t="s">
        <v>95</v>
      </c>
      <c r="B42" s="286"/>
      <c r="C42" s="286"/>
      <c r="D42" s="286"/>
      <c r="E42" s="286"/>
      <c r="F42" s="286"/>
      <c r="G42" s="286"/>
      <c r="H42" s="286"/>
      <c r="I42" s="286"/>
      <c r="J42" s="286"/>
      <c r="K42" s="286"/>
      <c r="L42" s="286"/>
      <c r="M42" s="286"/>
      <c r="N42" s="286"/>
    </row>
    <row r="43" spans="1:14" ht="15.75">
      <c r="A43" s="286" t="s">
        <v>112</v>
      </c>
      <c r="B43" s="286"/>
      <c r="C43" s="286"/>
      <c r="D43" s="286"/>
      <c r="E43" s="286"/>
      <c r="F43" s="286"/>
      <c r="G43" s="286"/>
      <c r="H43" s="286"/>
      <c r="I43" s="286"/>
      <c r="J43" s="286"/>
      <c r="K43" s="286"/>
      <c r="L43" s="286"/>
      <c r="M43" s="286"/>
      <c r="N43" s="286"/>
    </row>
    <row r="44" spans="1:14" ht="15.75">
      <c r="A44" s="286" t="s">
        <v>113</v>
      </c>
      <c r="B44" s="286"/>
      <c r="C44" s="286"/>
      <c r="D44" s="286"/>
      <c r="E44" s="286"/>
      <c r="F44" s="286"/>
      <c r="G44" s="286"/>
      <c r="H44" s="286"/>
      <c r="I44" s="286"/>
      <c r="J44" s="286"/>
      <c r="K44" s="286"/>
      <c r="L44" s="286"/>
      <c r="M44" s="286"/>
      <c r="N44" s="286"/>
    </row>
    <row r="45" spans="1:14" ht="20.25" customHeight="1">
      <c r="A45" s="287" t="s">
        <v>114</v>
      </c>
      <c r="B45" s="287"/>
      <c r="C45" s="287"/>
      <c r="D45" s="287"/>
      <c r="E45" s="287"/>
      <c r="F45" s="287"/>
      <c r="G45" s="287"/>
      <c r="H45" s="287"/>
      <c r="I45" s="287"/>
      <c r="J45" s="287"/>
      <c r="K45" s="287"/>
      <c r="L45" s="287"/>
      <c r="M45" s="287"/>
      <c r="N45" s="287"/>
    </row>
    <row r="46" spans="1:14" ht="33.75" customHeight="1">
      <c r="A46" s="287" t="s">
        <v>117</v>
      </c>
      <c r="B46" s="287"/>
      <c r="C46" s="287"/>
      <c r="D46" s="287"/>
      <c r="E46" s="287"/>
      <c r="F46" s="287"/>
      <c r="G46" s="287"/>
      <c r="H46" s="287"/>
      <c r="I46" s="287"/>
      <c r="J46" s="287"/>
      <c r="K46" s="287"/>
      <c r="L46" s="287"/>
      <c r="M46" s="287"/>
      <c r="N46" s="287"/>
    </row>
    <row r="47" spans="1:14" ht="15.75">
      <c r="A47" s="286" t="s">
        <v>96</v>
      </c>
      <c r="B47" s="286"/>
      <c r="C47" s="286"/>
      <c r="D47" s="286"/>
      <c r="E47" s="286"/>
      <c r="F47" s="286"/>
      <c r="G47" s="286"/>
      <c r="H47" s="286"/>
      <c r="I47" s="286"/>
      <c r="J47" s="286"/>
      <c r="K47" s="286"/>
      <c r="L47" s="286"/>
      <c r="M47" s="286"/>
      <c r="N47" s="286"/>
    </row>
    <row r="48" spans="1:14" ht="15.75">
      <c r="A48" s="286" t="s">
        <v>97</v>
      </c>
      <c r="B48" s="286"/>
      <c r="C48" s="286"/>
      <c r="D48" s="286"/>
      <c r="E48" s="286"/>
      <c r="F48" s="286"/>
      <c r="G48" s="286"/>
      <c r="H48" s="286"/>
      <c r="I48" s="286"/>
      <c r="J48" s="286"/>
      <c r="K48" s="286"/>
      <c r="L48" s="286"/>
      <c r="M48" s="286"/>
      <c r="N48" s="286"/>
    </row>
    <row r="49" spans="1:7" ht="23.25">
      <c r="A49" s="49"/>
      <c r="E49" s="288" t="s">
        <v>122</v>
      </c>
      <c r="F49" s="288"/>
      <c r="G49" s="288"/>
    </row>
    <row r="50" spans="1:7" ht="45">
      <c r="A50" s="41"/>
      <c r="E50" s="89" t="s">
        <v>123</v>
      </c>
      <c r="F50" s="89" t="s">
        <v>124</v>
      </c>
      <c r="G50" s="89" t="s">
        <v>125</v>
      </c>
    </row>
    <row r="51" spans="1:7" ht="23.25">
      <c r="A51" s="41"/>
      <c r="E51" s="90" t="s">
        <v>126</v>
      </c>
      <c r="F51" s="91" t="s">
        <v>127</v>
      </c>
      <c r="G51" s="91" t="s">
        <v>127</v>
      </c>
    </row>
    <row r="52" spans="1:7" ht="23.25">
      <c r="A52" s="41"/>
      <c r="E52" s="92" t="s">
        <v>128</v>
      </c>
      <c r="F52" s="93" t="s">
        <v>129</v>
      </c>
      <c r="G52" s="93" t="s">
        <v>129</v>
      </c>
    </row>
    <row r="53" spans="1:7" ht="23.25">
      <c r="A53" s="41"/>
      <c r="E53" s="92" t="s">
        <v>130</v>
      </c>
      <c r="F53" s="93" t="s">
        <v>129</v>
      </c>
      <c r="G53" s="93" t="s">
        <v>129</v>
      </c>
    </row>
    <row r="54" spans="1:7" ht="23.25">
      <c r="A54" s="41"/>
      <c r="E54" s="92" t="s">
        <v>131</v>
      </c>
      <c r="F54" s="93" t="s">
        <v>129</v>
      </c>
      <c r="G54" s="93" t="s">
        <v>129</v>
      </c>
    </row>
    <row r="55" spans="1:7" ht="23.25">
      <c r="A55" s="41"/>
      <c r="E55" s="92" t="s">
        <v>132</v>
      </c>
      <c r="F55" s="93" t="s">
        <v>129</v>
      </c>
      <c r="G55" s="93" t="s">
        <v>129</v>
      </c>
    </row>
    <row r="56" spans="1:7" ht="23.25">
      <c r="A56" s="41"/>
      <c r="E56" s="92" t="s">
        <v>133</v>
      </c>
      <c r="F56" s="93" t="s">
        <v>129</v>
      </c>
      <c r="G56" s="93" t="s">
        <v>129</v>
      </c>
    </row>
    <row r="57" spans="1:7" ht="23.25">
      <c r="A57" s="41"/>
    </row>
    <row r="58" spans="1:7" ht="23.25">
      <c r="A58" s="41"/>
    </row>
    <row r="59" spans="1:7" ht="23.25">
      <c r="A59" s="41"/>
    </row>
  </sheetData>
  <mergeCells count="46">
    <mergeCell ref="E49:G49"/>
    <mergeCell ref="A1:N1"/>
    <mergeCell ref="A2:N2"/>
    <mergeCell ref="A3:N3"/>
    <mergeCell ref="A4:N4"/>
    <mergeCell ref="A5:N5"/>
    <mergeCell ref="A6:N6"/>
    <mergeCell ref="A7:N7"/>
    <mergeCell ref="A8:N8"/>
    <mergeCell ref="A9:N9"/>
    <mergeCell ref="A10:N10"/>
    <mergeCell ref="A11:N11"/>
    <mergeCell ref="A12:N12"/>
    <mergeCell ref="A13:N13"/>
    <mergeCell ref="A14:N14"/>
    <mergeCell ref="A15:N15"/>
    <mergeCell ref="A16:N16"/>
    <mergeCell ref="A20:N20"/>
    <mergeCell ref="A21:N21"/>
    <mergeCell ref="A22:N22"/>
    <mergeCell ref="A23:N23"/>
    <mergeCell ref="A24:N24"/>
    <mergeCell ref="A25:N25"/>
    <mergeCell ref="A26:N26"/>
    <mergeCell ref="B27:N27"/>
    <mergeCell ref="B28:N28"/>
    <mergeCell ref="B29:N29"/>
    <mergeCell ref="A30:N30"/>
    <mergeCell ref="A31:N31"/>
    <mergeCell ref="A43:N43"/>
    <mergeCell ref="A32:N32"/>
    <mergeCell ref="A33:N33"/>
    <mergeCell ref="A34:N34"/>
    <mergeCell ref="A35:N35"/>
    <mergeCell ref="A36:N36"/>
    <mergeCell ref="A37:N37"/>
    <mergeCell ref="A38:N38"/>
    <mergeCell ref="A39:N39"/>
    <mergeCell ref="A40:N40"/>
    <mergeCell ref="A41:N41"/>
    <mergeCell ref="A42:N42"/>
    <mergeCell ref="A44:N44"/>
    <mergeCell ref="A45:N45"/>
    <mergeCell ref="A46:N46"/>
    <mergeCell ref="A47:N47"/>
    <mergeCell ref="A48:N48"/>
  </mergeCells>
  <printOptions horizontalCentered="1"/>
  <pageMargins left="0" right="0" top="0" bottom="0" header="0" footer="0"/>
  <pageSetup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TravelClaim</vt:lpstr>
      <vt:lpstr>Instructions</vt:lpstr>
      <vt:lpstr>Instructions!Print_Area</vt:lpstr>
      <vt:lpstr>TravelClaim!Print_Area</vt:lpstr>
      <vt:lpstr>RELOCATION2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Expense Claim</dc:title>
  <dc:subject>Travel</dc:subject>
  <dc:creator>Accounting</dc:creator>
  <cp:keywords>Travel, Claim</cp:keywords>
  <cp:lastModifiedBy>Carly Hooten</cp:lastModifiedBy>
  <cp:lastPrinted>2022-06-28T17:38:58Z</cp:lastPrinted>
  <dcterms:created xsi:type="dcterms:W3CDTF">2001-01-30T17:09:47Z</dcterms:created>
  <dcterms:modified xsi:type="dcterms:W3CDTF">2023-09-27T19:30:54Z</dcterms:modified>
</cp:coreProperties>
</file>