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gallegos15\Downloads\"/>
    </mc:Choice>
  </mc:AlternateContent>
  <xr:revisionPtr revIDLastSave="0" documentId="13_ncr:1_{0C270FA7-CA11-4C7E-868F-26A221C25B0D}" xr6:coauthVersionLast="47" xr6:coauthVersionMax="47" xr10:uidLastSave="{00000000-0000-0000-0000-000000000000}"/>
  <bookViews>
    <workbookView xWindow="28680" yWindow="-120" windowWidth="29040" windowHeight="17520" activeTab="3" xr2:uid="{17341FB0-C17A-43CA-9AFF-A779C5F4C1D6}"/>
  </bookViews>
  <sheets>
    <sheet name="Ranking_Citrus" sheetId="1" r:id="rId1"/>
    <sheet name="Permanent_Acreage (2024-1960)" sheetId="2" r:id="rId2"/>
    <sheet name="Production_Data (2024-1959)" sheetId="3" r:id="rId3"/>
    <sheet name="Production_Data (1958-1930)" sheetId="5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3" l="1"/>
  <c r="B7" i="3" s="1"/>
  <c r="B8" i="3" s="1"/>
  <c r="B9" i="3" s="1"/>
  <c r="B10" i="3" s="1"/>
  <c r="B11" i="3" s="1"/>
  <c r="B12" i="3" s="1"/>
  <c r="B13" i="3" s="1"/>
  <c r="B14" i="3" s="1"/>
  <c r="B15" i="3" s="1"/>
  <c r="B16" i="3" s="1"/>
  <c r="B17" i="3" s="1"/>
  <c r="B18" i="3" s="1"/>
  <c r="B19" i="3" s="1"/>
  <c r="B20" i="3" s="1"/>
  <c r="B21" i="3" s="1"/>
  <c r="B22" i="3" s="1"/>
  <c r="B23" i="3" s="1"/>
  <c r="B24" i="3" s="1"/>
  <c r="B25" i="3" s="1"/>
  <c r="B26" i="3" s="1"/>
  <c r="B27" i="3" s="1"/>
  <c r="B28" i="3" s="1"/>
  <c r="B29" i="3" s="1"/>
  <c r="B30" i="3" s="1"/>
  <c r="B31" i="3" s="1"/>
  <c r="B32" i="3" s="1"/>
  <c r="B33" i="3" s="1"/>
  <c r="B34" i="3" s="1"/>
  <c r="B35" i="3" s="1"/>
  <c r="B36" i="3" s="1"/>
  <c r="B37" i="3" s="1"/>
  <c r="B38" i="3" s="1"/>
  <c r="B39" i="3" s="1"/>
  <c r="B40" i="3" s="1"/>
  <c r="B41" i="3" s="1"/>
  <c r="B42" i="3" s="1"/>
  <c r="B43" i="3" s="1"/>
  <c r="B44" i="3" s="1"/>
  <c r="B45" i="3" s="1"/>
  <c r="B46" i="3" s="1"/>
  <c r="B47" i="3" s="1"/>
  <c r="B48" i="3" s="1"/>
  <c r="B49" i="3" s="1"/>
  <c r="B50" i="3" s="1"/>
  <c r="B51" i="3" s="1"/>
  <c r="B52" i="3" s="1"/>
  <c r="B53" i="3" s="1"/>
  <c r="B54" i="3" s="1"/>
  <c r="B55" i="3" s="1"/>
  <c r="B56" i="3" s="1"/>
  <c r="B57" i="3" s="1"/>
  <c r="B58" i="3" s="1"/>
  <c r="B59" i="3" s="1"/>
  <c r="B60" i="3" s="1"/>
  <c r="B61" i="3" s="1"/>
  <c r="B62" i="3" s="1"/>
  <c r="B63" i="3" s="1"/>
  <c r="B64" i="3" s="1"/>
  <c r="B65" i="3" s="1"/>
  <c r="B66" i="3" s="1"/>
  <c r="B67" i="3" s="1"/>
  <c r="B68" i="3" s="1"/>
  <c r="B69" i="3" s="1"/>
  <c r="B70" i="3" s="1"/>
  <c r="B71" i="3" s="1"/>
  <c r="B72" i="3" s="1"/>
  <c r="B73" i="3" s="1"/>
  <c r="B74" i="3" s="1"/>
  <c r="B75" i="3" s="1"/>
  <c r="B76" i="3" s="1"/>
  <c r="B77" i="3" s="1"/>
  <c r="B78" i="3" s="1"/>
  <c r="B79" i="3" s="1"/>
  <c r="B80" i="3" s="1"/>
  <c r="B81" i="3" s="1"/>
  <c r="B82" i="3" s="1"/>
  <c r="B83" i="3" s="1"/>
  <c r="B84" i="3" s="1"/>
  <c r="B85" i="3" s="1"/>
  <c r="B86" i="3" s="1"/>
  <c r="B87" i="3" s="1"/>
  <c r="B88" i="3" s="1"/>
  <c r="B89" i="3" s="1"/>
  <c r="B90" i="3" s="1"/>
  <c r="B91" i="3" s="1"/>
  <c r="B92" i="3" s="1"/>
  <c r="B93" i="3" s="1"/>
  <c r="B94" i="3" s="1"/>
  <c r="B95" i="3" s="1"/>
  <c r="B96" i="3" s="1"/>
  <c r="B97" i="3" s="1"/>
  <c r="B98" i="3" s="1"/>
  <c r="B99" i="3" s="1"/>
  <c r="B100" i="3" s="1"/>
  <c r="B101" i="3" s="1"/>
  <c r="B102" i="3" s="1"/>
  <c r="B103" i="3" s="1"/>
  <c r="B104" i="3" s="1"/>
  <c r="B105" i="3" s="1"/>
  <c r="B106" i="3" s="1"/>
  <c r="B107" i="3" s="1"/>
  <c r="B108" i="3" s="1"/>
  <c r="B109" i="3" s="1"/>
  <c r="B110" i="3" s="1"/>
  <c r="B111" i="3" s="1"/>
  <c r="B112" i="3" s="1"/>
  <c r="B113" i="3" s="1"/>
  <c r="B114" i="3" s="1"/>
  <c r="B115" i="3" s="1"/>
  <c r="B116" i="3" s="1"/>
  <c r="B117" i="3" s="1"/>
  <c r="B118" i="3" s="1"/>
  <c r="B119" i="3" s="1"/>
  <c r="B120" i="3" s="1"/>
  <c r="B121" i="3" s="1"/>
  <c r="B122" i="3" s="1"/>
  <c r="B123" i="3" s="1"/>
  <c r="B124" i="3" s="1"/>
  <c r="B125" i="3" s="1"/>
  <c r="B126" i="3" s="1"/>
  <c r="B127" i="3" s="1"/>
  <c r="B128" i="3" s="1"/>
  <c r="B129" i="3" s="1"/>
  <c r="B130" i="3" s="1"/>
  <c r="B131" i="3" s="1"/>
  <c r="B132" i="3" s="1"/>
  <c r="B133" i="3" s="1"/>
  <c r="B134" i="3" s="1"/>
  <c r="B135" i="3" s="1"/>
  <c r="B136" i="3" s="1"/>
  <c r="B137" i="3" s="1"/>
  <c r="B138" i="3" s="1"/>
  <c r="B139" i="3" s="1"/>
  <c r="B140" i="3" s="1"/>
  <c r="B141" i="3" s="1"/>
  <c r="B142" i="3" s="1"/>
  <c r="B143" i="3" s="1"/>
  <c r="B144" i="3" s="1"/>
  <c r="B145" i="3" s="1"/>
  <c r="B146" i="3" s="1"/>
  <c r="B147" i="3" s="1"/>
  <c r="B148" i="3" s="1"/>
  <c r="B149" i="3" s="1"/>
  <c r="B150" i="3" s="1"/>
  <c r="B151" i="3" s="1"/>
  <c r="B152" i="3" s="1"/>
  <c r="B153" i="3" s="1"/>
  <c r="B154" i="3" s="1"/>
  <c r="B155" i="3" s="1"/>
  <c r="B156" i="3" s="1"/>
  <c r="B157" i="3" s="1"/>
  <c r="B158" i="3" s="1"/>
  <c r="B159" i="3" s="1"/>
  <c r="B160" i="3" s="1"/>
  <c r="B161" i="3" s="1"/>
  <c r="B162" i="3" s="1"/>
  <c r="B163" i="3" s="1"/>
  <c r="B164" i="3" s="1"/>
  <c r="B165" i="3" s="1"/>
  <c r="B166" i="3" s="1"/>
  <c r="B167" i="3" s="1"/>
  <c r="B168" i="3" s="1"/>
  <c r="B169" i="3" s="1"/>
  <c r="B170" i="3" s="1"/>
  <c r="B171" i="3" s="1"/>
  <c r="B172" i="3" s="1"/>
  <c r="B173" i="3" s="1"/>
  <c r="B174" i="3" s="1"/>
  <c r="B175" i="3" s="1"/>
  <c r="B176" i="3" s="1"/>
  <c r="B177" i="3" s="1"/>
  <c r="B178" i="3" s="1"/>
  <c r="B179" i="3" s="1"/>
  <c r="B180" i="3" s="1"/>
  <c r="B181" i="3" s="1"/>
  <c r="B182" i="3" s="1"/>
  <c r="B183" i="3" s="1"/>
  <c r="B184" i="3" s="1"/>
  <c r="B185" i="3" s="1"/>
  <c r="B186" i="3" s="1"/>
  <c r="B187" i="3" s="1"/>
  <c r="B188" i="3" s="1"/>
  <c r="B189" i="3" s="1"/>
  <c r="B190" i="3" s="1"/>
  <c r="B191" i="3" s="1"/>
  <c r="B192" i="3" s="1"/>
  <c r="B193" i="3" s="1"/>
  <c r="B194" i="3" s="1"/>
  <c r="B195" i="3" s="1"/>
  <c r="B196" i="3" s="1"/>
  <c r="B197" i="3" s="1"/>
  <c r="B198" i="3" s="1"/>
  <c r="B199" i="3" s="1"/>
  <c r="B200" i="3" s="1"/>
  <c r="B201" i="3" s="1"/>
  <c r="B202" i="3" s="1"/>
  <c r="B203" i="3" s="1"/>
  <c r="B204" i="3" s="1"/>
  <c r="B205" i="3" s="1"/>
  <c r="B206" i="3" s="1"/>
  <c r="B207" i="3" s="1"/>
  <c r="B208" i="3" s="1"/>
  <c r="B209" i="3" s="1"/>
  <c r="B210" i="3" s="1"/>
  <c r="B211" i="3" s="1"/>
  <c r="B212" i="3" s="1"/>
  <c r="B213" i="3" s="1"/>
  <c r="B214" i="3" s="1"/>
  <c r="B215" i="3" s="1"/>
  <c r="B216" i="3" s="1"/>
  <c r="B217" i="3" s="1"/>
  <c r="B218" i="3" s="1"/>
  <c r="B219" i="3" s="1"/>
  <c r="B220" i="3" s="1"/>
  <c r="B221" i="3" s="1"/>
  <c r="B222" i="3" s="1"/>
  <c r="B223" i="3" s="1"/>
  <c r="B224" i="3" s="1"/>
  <c r="B225" i="3" s="1"/>
  <c r="B226" i="3" s="1"/>
  <c r="B227" i="3" s="1"/>
  <c r="B228" i="3" s="1"/>
  <c r="B229" i="3" s="1"/>
  <c r="B230" i="3" s="1"/>
  <c r="B231" i="3" s="1"/>
  <c r="B232" i="3" s="1"/>
  <c r="B233" i="3" s="1"/>
  <c r="B234" i="3" s="1"/>
  <c r="B235" i="3" s="1"/>
  <c r="B236" i="3" s="1"/>
  <c r="B237" i="3" s="1"/>
  <c r="B238" i="3" s="1"/>
  <c r="B239" i="3" s="1"/>
  <c r="B240" i="3" s="1"/>
  <c r="B241" i="3" s="1"/>
  <c r="B242" i="3" s="1"/>
  <c r="B243" i="3" s="1"/>
  <c r="B244" i="3" s="1"/>
  <c r="B245" i="3" s="1"/>
  <c r="B246" i="3" s="1"/>
  <c r="B247" i="3" s="1"/>
  <c r="B248" i="3" s="1"/>
  <c r="B249" i="3" s="1"/>
  <c r="B250" i="3" s="1"/>
  <c r="B251" i="3" s="1"/>
  <c r="B252" i="3" s="1"/>
  <c r="B253" i="3" s="1"/>
  <c r="B254" i="3" s="1"/>
  <c r="B255" i="3" s="1"/>
  <c r="B256" i="3" s="1"/>
  <c r="B257" i="3" s="1"/>
  <c r="B258" i="3" s="1"/>
  <c r="B259" i="3" s="1"/>
  <c r="B260" i="3" s="1"/>
  <c r="B261" i="3" s="1"/>
  <c r="B262" i="3" s="1"/>
  <c r="B263" i="3" s="1"/>
  <c r="B264" i="3" s="1"/>
  <c r="B265" i="3" s="1"/>
  <c r="B266" i="3" s="1"/>
  <c r="B267" i="3" s="1"/>
  <c r="B268" i="3" s="1"/>
  <c r="B269" i="3" s="1"/>
  <c r="B270" i="3" s="1"/>
  <c r="B271" i="3" s="1"/>
  <c r="B272" i="3" s="1"/>
  <c r="B273" i="3" s="1"/>
  <c r="B274" i="3" s="1"/>
  <c r="B275" i="3" s="1"/>
  <c r="B276" i="3" s="1"/>
  <c r="B277" i="3" s="1"/>
  <c r="B278" i="3" s="1"/>
  <c r="B279" i="3" s="1"/>
  <c r="B280" i="3" s="1"/>
  <c r="B281" i="3" s="1"/>
  <c r="B282" i="3" s="1"/>
  <c r="B283" i="3" s="1"/>
  <c r="B284" i="3" s="1"/>
  <c r="B285" i="3" s="1"/>
  <c r="B286" i="3" s="1"/>
  <c r="B287" i="3" s="1"/>
  <c r="B288" i="3" s="1"/>
  <c r="B289" i="3" s="1"/>
  <c r="B290" i="3" s="1"/>
  <c r="B291" i="3" s="1"/>
  <c r="B292" i="3" s="1"/>
  <c r="B293" i="3" s="1"/>
  <c r="B294" i="3" s="1"/>
  <c r="B295" i="3" s="1"/>
  <c r="B296" i="3" s="1"/>
  <c r="B297" i="3" s="1"/>
  <c r="B298" i="3" s="1"/>
  <c r="B299" i="3" s="1"/>
  <c r="B300" i="3" s="1"/>
  <c r="B301" i="3" s="1"/>
  <c r="B302" i="3" s="1"/>
  <c r="B303" i="3" s="1"/>
  <c r="B304" i="3" s="1"/>
  <c r="B305" i="3" s="1"/>
  <c r="B306" i="3" s="1"/>
  <c r="B307" i="3" s="1"/>
  <c r="B308" i="3" s="1"/>
  <c r="B309" i="3" s="1"/>
  <c r="B310" i="3" s="1"/>
  <c r="B311" i="3" s="1"/>
  <c r="B312" i="3" s="1"/>
  <c r="B313" i="3" s="1"/>
  <c r="B314" i="3" s="1"/>
  <c r="B315" i="3" s="1"/>
  <c r="B316" i="3" s="1"/>
  <c r="B317" i="3" s="1"/>
  <c r="B318" i="3" s="1"/>
  <c r="B319" i="3" s="1"/>
  <c r="B320" i="3" s="1"/>
  <c r="B321" i="3" s="1"/>
  <c r="B322" i="3" s="1"/>
  <c r="B323" i="3" s="1"/>
  <c r="B324" i="3" s="1"/>
  <c r="B325" i="3" s="1"/>
  <c r="B326" i="3" s="1"/>
  <c r="B327" i="3" s="1"/>
  <c r="B328" i="3" s="1"/>
  <c r="B329" i="3" s="1"/>
  <c r="B330" i="3" s="1"/>
  <c r="B331" i="3" s="1"/>
  <c r="B332" i="3" s="1"/>
  <c r="B333" i="3" s="1"/>
  <c r="B334" i="3" s="1"/>
  <c r="B335" i="3" s="1"/>
  <c r="B336" i="3" s="1"/>
  <c r="B337" i="3" s="1"/>
  <c r="B338" i="3" s="1"/>
  <c r="B339" i="3" s="1"/>
  <c r="B340" i="3" s="1"/>
  <c r="B341" i="3" s="1"/>
  <c r="B342" i="3" s="1"/>
  <c r="B343" i="3" s="1"/>
  <c r="B344" i="3" s="1"/>
  <c r="B345" i="3" s="1"/>
  <c r="B346" i="3" s="1"/>
  <c r="B347" i="3" s="1"/>
  <c r="B348" i="3" s="1"/>
  <c r="B349" i="3" s="1"/>
  <c r="B350" i="3" s="1"/>
  <c r="B351" i="3" s="1"/>
  <c r="B352" i="3" s="1"/>
  <c r="B353" i="3" s="1"/>
  <c r="B354" i="3" s="1"/>
  <c r="B355" i="3" s="1"/>
  <c r="B356" i="3" s="1"/>
  <c r="B357" i="3" s="1"/>
  <c r="B358" i="3" s="1"/>
  <c r="B359" i="3" s="1"/>
  <c r="B360" i="3" s="1"/>
  <c r="B361" i="3" s="1"/>
  <c r="B362" i="3" s="1"/>
  <c r="B363" i="3" s="1"/>
  <c r="B364" i="3" s="1"/>
  <c r="B365" i="3" s="1"/>
  <c r="B366" i="3" s="1"/>
  <c r="B367" i="3" s="1"/>
  <c r="B368" i="3" s="1"/>
  <c r="B369" i="3" s="1"/>
  <c r="B370" i="3" s="1"/>
  <c r="B371" i="3" s="1"/>
  <c r="B372" i="3" s="1"/>
  <c r="B373" i="3" s="1"/>
  <c r="B374" i="3" s="1"/>
  <c r="B375" i="3" s="1"/>
  <c r="B376" i="3" s="1"/>
  <c r="B377" i="3" s="1"/>
  <c r="B378" i="3" s="1"/>
  <c r="B379" i="3" s="1"/>
  <c r="B380" i="3" s="1"/>
  <c r="B381" i="3" s="1"/>
  <c r="B382" i="3" s="1"/>
  <c r="B383" i="3" s="1"/>
  <c r="B384" i="3" s="1"/>
  <c r="B385" i="3" s="1"/>
  <c r="B386" i="3" s="1"/>
  <c r="B387" i="3" s="1"/>
  <c r="B388" i="3" s="1"/>
  <c r="B389" i="3" s="1"/>
  <c r="B390" i="3" s="1"/>
  <c r="B391" i="3" s="1"/>
  <c r="B392" i="3" s="1"/>
  <c r="B393" i="3" s="1"/>
  <c r="B394" i="3" s="1"/>
  <c r="B395" i="3" s="1"/>
  <c r="B396" i="3" s="1"/>
  <c r="B397" i="3" s="1"/>
  <c r="B398" i="3" s="1"/>
  <c r="B399" i="3" s="1"/>
  <c r="B400" i="3" s="1"/>
  <c r="B401" i="3" s="1"/>
  <c r="B402" i="3" s="1"/>
  <c r="B403" i="3" s="1"/>
  <c r="B404" i="3" s="1"/>
  <c r="B405" i="3" s="1"/>
  <c r="B406" i="3" s="1"/>
  <c r="B407" i="3" s="1"/>
  <c r="B408" i="3" s="1"/>
  <c r="B409" i="3" s="1"/>
  <c r="B410" i="3" s="1"/>
  <c r="B411" i="3" s="1"/>
  <c r="B412" i="3" s="1"/>
  <c r="B413" i="3" s="1"/>
  <c r="B414" i="3" s="1"/>
  <c r="B415" i="3" s="1"/>
  <c r="B416" i="3" s="1"/>
  <c r="B417" i="3" s="1"/>
  <c r="B418" i="3" s="1"/>
  <c r="B419" i="3" s="1"/>
  <c r="B420" i="3" s="1"/>
  <c r="B421" i="3" s="1"/>
  <c r="B422" i="3" s="1"/>
  <c r="B423" i="3" s="1"/>
  <c r="B424" i="3" s="1"/>
  <c r="B425" i="3" s="1"/>
  <c r="B426" i="3" s="1"/>
  <c r="B427" i="3" s="1"/>
  <c r="B428" i="3" s="1"/>
  <c r="B429" i="3" s="1"/>
  <c r="B430" i="3" s="1"/>
  <c r="B431" i="3" s="1"/>
  <c r="B432" i="3" s="1"/>
  <c r="B433" i="3" s="1"/>
  <c r="B434" i="3" s="1"/>
  <c r="B435" i="3" s="1"/>
  <c r="B436" i="3" s="1"/>
  <c r="B437" i="3" s="1"/>
  <c r="B5" i="3"/>
  <c r="E392" i="2"/>
  <c r="F392" i="2"/>
  <c r="D392" i="2"/>
  <c r="D386" i="2"/>
  <c r="E386" i="2"/>
  <c r="F386" i="2"/>
  <c r="F380" i="2"/>
  <c r="E380" i="2"/>
  <c r="D380" i="2"/>
  <c r="E374" i="2"/>
  <c r="F374" i="2"/>
  <c r="D374" i="2"/>
  <c r="E367" i="2"/>
  <c r="F367" i="2"/>
  <c r="D367" i="2"/>
  <c r="E360" i="2"/>
  <c r="F360" i="2"/>
  <c r="D360" i="2"/>
  <c r="E354" i="2"/>
  <c r="F354" i="2"/>
  <c r="D354" i="2"/>
  <c r="E348" i="2"/>
  <c r="F348" i="2"/>
  <c r="D348" i="2"/>
  <c r="E342" i="2"/>
  <c r="F342" i="2"/>
  <c r="D342" i="2"/>
  <c r="E336" i="2"/>
  <c r="F336" i="2"/>
  <c r="D336" i="2"/>
  <c r="E330" i="2"/>
  <c r="F330" i="2"/>
  <c r="D330" i="2"/>
  <c r="E324" i="2"/>
  <c r="F324" i="2"/>
  <c r="D324" i="2"/>
  <c r="E318" i="2"/>
  <c r="F318" i="2"/>
  <c r="D318" i="2"/>
</calcChain>
</file>

<file path=xl/sharedStrings.xml><?xml version="1.0" encoding="utf-8"?>
<sst xmlns="http://schemas.openxmlformats.org/spreadsheetml/2006/main" count="1849" uniqueCount="62">
  <si>
    <t>Year</t>
  </si>
  <si>
    <t>Crop</t>
  </si>
  <si>
    <t>Rank</t>
  </si>
  <si>
    <t>Total Value</t>
  </si>
  <si>
    <t>Citrus, Fresh &amp; Processing</t>
  </si>
  <si>
    <t>&lt;--- * Revised</t>
  </si>
  <si>
    <t>Citrus, All</t>
  </si>
  <si>
    <t>Citrus, Fresh &amp; Processed</t>
  </si>
  <si>
    <t>Citrus, Including Processed</t>
  </si>
  <si>
    <t>&lt;--- Rank missing</t>
  </si>
  <si>
    <t>Citrus</t>
  </si>
  <si>
    <t>Bearing</t>
  </si>
  <si>
    <t>Non-Bearing</t>
  </si>
  <si>
    <t>Total</t>
  </si>
  <si>
    <t>Grapefruit</t>
  </si>
  <si>
    <t>Lemons</t>
  </si>
  <si>
    <t>Orange, All</t>
  </si>
  <si>
    <t>Navels</t>
  </si>
  <si>
    <t>Valencias</t>
  </si>
  <si>
    <t>Tangerines &amp; Tangelos</t>
  </si>
  <si>
    <t>Tangerines</t>
  </si>
  <si>
    <t>&lt;--- No data provided</t>
  </si>
  <si>
    <t>Other</t>
  </si>
  <si>
    <t>Row No.</t>
  </si>
  <si>
    <t>CROP</t>
  </si>
  <si>
    <t>YEAR</t>
  </si>
  <si>
    <t>HARVESTED ACRES</t>
  </si>
  <si>
    <t>PRODUCTION PER ACRE</t>
  </si>
  <si>
    <t>TOTAL PRODUCTION</t>
  </si>
  <si>
    <t>UNIT</t>
  </si>
  <si>
    <t>UNIT VALUE</t>
  </si>
  <si>
    <t>TOTAL VALUE</t>
  </si>
  <si>
    <t>Ton</t>
  </si>
  <si>
    <t>---</t>
  </si>
  <si>
    <t>Oranges, Navels</t>
  </si>
  <si>
    <t>Oranges, Valencia</t>
  </si>
  <si>
    <t>Tangerine &amp; Tangelo</t>
  </si>
  <si>
    <t>Proccessing, All Citrus</t>
  </si>
  <si>
    <t>&lt;--- Revised</t>
  </si>
  <si>
    <t>&lt;--- no information avaliable</t>
  </si>
  <si>
    <t>Winter</t>
  </si>
  <si>
    <t>Summer</t>
  </si>
  <si>
    <t>Oranges, Navels Total</t>
  </si>
  <si>
    <t>Fresh Market</t>
  </si>
  <si>
    <t>Processed</t>
  </si>
  <si>
    <t>Oranges, Valencia Total</t>
  </si>
  <si>
    <t>&lt;--- Include 60 acres not classified as bearing by the crop reporting service which produced a commercial crop in 1964</t>
  </si>
  <si>
    <t>Tangerines Processed</t>
  </si>
  <si>
    <t>Tangerines, Fresh Market</t>
  </si>
  <si>
    <t>Tangerines Processing</t>
  </si>
  <si>
    <t>Tangerines, Processing</t>
  </si>
  <si>
    <t>ACREAGE</t>
  </si>
  <si>
    <t>PRODUCTION</t>
  </si>
  <si>
    <t>VALUE</t>
  </si>
  <si>
    <t>fld. Bx.</t>
  </si>
  <si>
    <t>ctn.</t>
  </si>
  <si>
    <t>lugs</t>
  </si>
  <si>
    <t>Bx.</t>
  </si>
  <si>
    <t>Lugs</t>
  </si>
  <si>
    <t>Lemons - Crop failure</t>
  </si>
  <si>
    <t>Oranges</t>
  </si>
  <si>
    <t>Cars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</si>
</sst>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0.0"/>
    <numFmt numFmtId="167" formatCode="_(* #,##0.000_);_(* \(#,##0.000\);_(* &quot;-&quot;??_);_(@_)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EE0000"/>
      <name val="Aptos Narrow"/>
      <family val="2"/>
      <scheme val="minor"/>
    </font>
    <font>
      <u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CCECFF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5">
    <xf numFmtId="0" fontId="0" fillId="0" borderId="0" xfId="0"/>
    <xf numFmtId="0" fontId="0" fillId="0" borderId="0" xfId="0" applyAlignment="1">
      <alignment horizontal="center" vertical="center"/>
    </xf>
    <xf numFmtId="164" fontId="0" fillId="0" borderId="0" xfId="2" applyNumberFormat="1" applyFont="1"/>
    <xf numFmtId="0" fontId="2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64" fontId="1" fillId="0" borderId="2" xfId="2" applyNumberFormat="1" applyFont="1" applyBorder="1" applyAlignment="1">
      <alignment horizontal="center" vertical="top"/>
    </xf>
    <xf numFmtId="164" fontId="0" fillId="0" borderId="2" xfId="2" applyNumberFormat="1" applyFont="1" applyFill="1" applyBorder="1"/>
    <xf numFmtId="0" fontId="0" fillId="0" borderId="3" xfId="0" applyBorder="1" applyAlignment="1">
      <alignment horizontal="center" vertical="center"/>
    </xf>
    <xf numFmtId="164" fontId="0" fillId="0" borderId="3" xfId="2" applyNumberFormat="1" applyFont="1" applyFill="1" applyBorder="1"/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2" fillId="0" borderId="1" xfId="2" applyNumberFormat="1" applyFont="1" applyBorder="1" applyAlignment="1">
      <alignment horizontal="center" vertical="center"/>
    </xf>
    <xf numFmtId="43" fontId="0" fillId="0" borderId="2" xfId="2" applyNumberFormat="1" applyFont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165" fontId="0" fillId="2" borderId="2" xfId="1" applyNumberFormat="1" applyFont="1" applyFill="1" applyBorder="1"/>
    <xf numFmtId="0" fontId="0" fillId="3" borderId="2" xfId="0" applyFill="1" applyBorder="1" applyAlignment="1">
      <alignment horizontal="center" vertical="center"/>
    </xf>
    <xf numFmtId="165" fontId="0" fillId="3" borderId="2" xfId="1" applyNumberFormat="1" applyFont="1" applyFill="1" applyBorder="1"/>
    <xf numFmtId="0" fontId="0" fillId="2" borderId="3" xfId="0" applyFill="1" applyBorder="1" applyAlignment="1">
      <alignment horizontal="center" vertical="center"/>
    </xf>
    <xf numFmtId="165" fontId="0" fillId="2" borderId="3" xfId="1" applyNumberFormat="1" applyFont="1" applyFill="1" applyBorder="1"/>
    <xf numFmtId="0" fontId="0" fillId="3" borderId="3" xfId="0" applyFill="1" applyBorder="1" applyAlignment="1">
      <alignment horizontal="center" vertical="center"/>
    </xf>
    <xf numFmtId="165" fontId="0" fillId="3" borderId="3" xfId="1" applyNumberFormat="1" applyFont="1" applyFill="1" applyBorder="1"/>
    <xf numFmtId="0" fontId="0" fillId="2" borderId="5" xfId="0" applyFill="1" applyBorder="1" applyAlignment="1">
      <alignment horizontal="center" vertical="center"/>
    </xf>
    <xf numFmtId="165" fontId="0" fillId="2" borderId="5" xfId="1" applyNumberFormat="1" applyFont="1" applyFill="1" applyBorder="1"/>
    <xf numFmtId="0" fontId="0" fillId="3" borderId="5" xfId="0" applyFill="1" applyBorder="1" applyAlignment="1">
      <alignment horizontal="center" vertical="center"/>
    </xf>
    <xf numFmtId="165" fontId="0" fillId="3" borderId="5" xfId="1" applyNumberFormat="1" applyFont="1" applyFill="1" applyBorder="1"/>
    <xf numFmtId="0" fontId="0" fillId="2" borderId="6" xfId="0" applyFill="1" applyBorder="1" applyAlignment="1">
      <alignment horizontal="center" vertical="center"/>
    </xf>
    <xf numFmtId="165" fontId="0" fillId="2" borderId="6" xfId="1" applyNumberFormat="1" applyFont="1" applyFill="1" applyBorder="1"/>
    <xf numFmtId="0" fontId="0" fillId="3" borderId="7" xfId="0" applyFill="1" applyBorder="1" applyAlignment="1">
      <alignment horizontal="center" vertical="center"/>
    </xf>
    <xf numFmtId="165" fontId="0" fillId="3" borderId="7" xfId="1" applyNumberFormat="1" applyFont="1" applyFill="1" applyBorder="1"/>
    <xf numFmtId="0" fontId="0" fillId="3" borderId="6" xfId="0" applyFill="1" applyBorder="1" applyAlignment="1">
      <alignment horizontal="center" vertical="center"/>
    </xf>
    <xf numFmtId="165" fontId="0" fillId="3" borderId="6" xfId="1" applyNumberFormat="1" applyFont="1" applyFill="1" applyBorder="1"/>
    <xf numFmtId="0" fontId="0" fillId="2" borderId="7" xfId="0" applyFill="1" applyBorder="1" applyAlignment="1">
      <alignment horizontal="center" vertical="center"/>
    </xf>
    <xf numFmtId="165" fontId="0" fillId="2" borderId="7" xfId="1" applyNumberFormat="1" applyFont="1" applyFill="1" applyBorder="1"/>
    <xf numFmtId="165" fontId="0" fillId="0" borderId="0" xfId="1" applyNumberFormat="1" applyFont="1" applyFill="1" applyBorder="1" applyAlignment="1">
      <alignment horizontal="right"/>
    </xf>
    <xf numFmtId="43" fontId="0" fillId="0" borderId="0" xfId="1" applyFont="1" applyFill="1" applyBorder="1" applyAlignment="1">
      <alignment horizontal="right"/>
    </xf>
    <xf numFmtId="44" fontId="0" fillId="0" borderId="0" xfId="2" applyFont="1" applyFill="1" applyBorder="1" applyAlignment="1">
      <alignment horizontal="right"/>
    </xf>
    <xf numFmtId="164" fontId="0" fillId="0" borderId="0" xfId="2" applyNumberFormat="1" applyFont="1" applyFill="1" applyBorder="1" applyAlignment="1">
      <alignment horizontal="right"/>
    </xf>
    <xf numFmtId="0" fontId="4" fillId="0" borderId="0" xfId="0" applyFont="1" applyAlignment="1">
      <alignment horizontal="center" vertical="center"/>
    </xf>
    <xf numFmtId="0" fontId="2" fillId="0" borderId="4" xfId="0" applyFont="1" applyBorder="1"/>
    <xf numFmtId="0" fontId="2" fillId="0" borderId="0" xfId="0" applyFont="1"/>
    <xf numFmtId="0" fontId="2" fillId="0" borderId="0" xfId="0" applyFont="1" applyAlignment="1">
      <alignment horizontal="center"/>
    </xf>
    <xf numFmtId="165" fontId="0" fillId="2" borderId="2" xfId="1" applyNumberFormat="1" applyFont="1" applyFill="1" applyBorder="1" applyAlignment="1">
      <alignment horizontal="right"/>
    </xf>
    <xf numFmtId="0" fontId="0" fillId="2" borderId="2" xfId="0" applyFill="1" applyBorder="1"/>
    <xf numFmtId="44" fontId="0" fillId="2" borderId="2" xfId="2" applyFont="1" applyFill="1" applyBorder="1" applyAlignment="1">
      <alignment horizontal="right"/>
    </xf>
    <xf numFmtId="164" fontId="0" fillId="2" borderId="2" xfId="2" applyNumberFormat="1" applyFont="1" applyFill="1" applyBorder="1" applyAlignment="1">
      <alignment horizontal="right"/>
    </xf>
    <xf numFmtId="166" fontId="0" fillId="2" borderId="2" xfId="0" applyNumberFormat="1" applyFill="1" applyBorder="1"/>
    <xf numFmtId="44" fontId="0" fillId="2" borderId="3" xfId="2" quotePrefix="1" applyFont="1" applyFill="1" applyBorder="1" applyAlignment="1">
      <alignment horizontal="right"/>
    </xf>
    <xf numFmtId="165" fontId="0" fillId="3" borderId="2" xfId="1" applyNumberFormat="1" applyFont="1" applyFill="1" applyBorder="1" applyAlignment="1">
      <alignment horizontal="right"/>
    </xf>
    <xf numFmtId="43" fontId="0" fillId="3" borderId="2" xfId="1" applyFont="1" applyFill="1" applyBorder="1" applyAlignment="1">
      <alignment horizontal="right"/>
    </xf>
    <xf numFmtId="44" fontId="0" fillId="3" borderId="2" xfId="2" applyFont="1" applyFill="1" applyBorder="1" applyAlignment="1">
      <alignment horizontal="right"/>
    </xf>
    <xf numFmtId="164" fontId="0" fillId="3" borderId="2" xfId="2" applyNumberFormat="1" applyFont="1" applyFill="1" applyBorder="1" applyAlignment="1">
      <alignment horizontal="right"/>
    </xf>
    <xf numFmtId="44" fontId="0" fillId="3" borderId="2" xfId="2" quotePrefix="1" applyFont="1" applyFill="1" applyBorder="1" applyAlignment="1">
      <alignment horizontal="right"/>
    </xf>
    <xf numFmtId="43" fontId="0" fillId="2" borderId="2" xfId="1" applyFont="1" applyFill="1" applyBorder="1" applyAlignment="1">
      <alignment horizontal="right"/>
    </xf>
    <xf numFmtId="44" fontId="0" fillId="2" borderId="2" xfId="2" quotePrefix="1" applyFont="1" applyFill="1" applyBorder="1" applyAlignment="1">
      <alignment horizontal="right"/>
    </xf>
    <xf numFmtId="167" fontId="0" fillId="2" borderId="2" xfId="1" applyNumberFormat="1" applyFont="1" applyFill="1" applyBorder="1" applyAlignment="1">
      <alignment horizontal="right"/>
    </xf>
    <xf numFmtId="164" fontId="0" fillId="3" borderId="2" xfId="1" applyNumberFormat="1" applyFont="1" applyFill="1" applyBorder="1" applyAlignment="1">
      <alignment horizontal="right"/>
    </xf>
    <xf numFmtId="164" fontId="0" fillId="2" borderId="2" xfId="1" applyNumberFormat="1" applyFont="1" applyFill="1" applyBorder="1" applyAlignment="1">
      <alignment horizontal="right"/>
    </xf>
    <xf numFmtId="164" fontId="0" fillId="2" borderId="2" xfId="2" quotePrefix="1" applyNumberFormat="1" applyFont="1" applyFill="1" applyBorder="1" applyAlignment="1">
      <alignment horizontal="right"/>
    </xf>
    <xf numFmtId="164" fontId="0" fillId="3" borderId="2" xfId="2" quotePrefix="1" applyNumberFormat="1" applyFont="1" applyFill="1" applyBorder="1" applyAlignment="1">
      <alignment horizontal="right"/>
    </xf>
    <xf numFmtId="165" fontId="0" fillId="3" borderId="2" xfId="2" quotePrefix="1" applyNumberFormat="1" applyFont="1" applyFill="1" applyBorder="1" applyAlignment="1">
      <alignment horizontal="right"/>
    </xf>
    <xf numFmtId="41" fontId="0" fillId="2" borderId="2" xfId="1" applyNumberFormat="1" applyFont="1" applyFill="1" applyBorder="1" applyAlignment="1">
      <alignment horizontal="right"/>
    </xf>
    <xf numFmtId="41" fontId="0" fillId="3" borderId="2" xfId="2" applyNumberFormat="1" applyFont="1" applyFill="1" applyBorder="1" applyAlignment="1">
      <alignment horizontal="right"/>
    </xf>
    <xf numFmtId="41" fontId="0" fillId="2" borderId="2" xfId="2" applyNumberFormat="1" applyFont="1" applyFill="1" applyBorder="1" applyAlignment="1">
      <alignment horizontal="right"/>
    </xf>
    <xf numFmtId="49" fontId="0" fillId="3" borderId="2" xfId="2" quotePrefix="1" applyNumberFormat="1" applyFont="1" applyFill="1" applyBorder="1" applyAlignment="1">
      <alignment horizontal="right"/>
    </xf>
    <xf numFmtId="165" fontId="0" fillId="3" borderId="2" xfId="2" applyNumberFormat="1" applyFont="1" applyFill="1" applyBorder="1" applyAlignment="1">
      <alignment horizontal="right"/>
    </xf>
    <xf numFmtId="165" fontId="0" fillId="2" borderId="2" xfId="2" applyNumberFormat="1" applyFont="1" applyFill="1" applyBorder="1" applyAlignment="1">
      <alignment horizontal="right"/>
    </xf>
    <xf numFmtId="41" fontId="0" fillId="3" borderId="2" xfId="1" applyNumberFormat="1" applyFont="1" applyFill="1" applyBorder="1" applyAlignment="1">
      <alignment horizontal="right"/>
    </xf>
    <xf numFmtId="41" fontId="0" fillId="3" borderId="2" xfId="2" quotePrefix="1" applyNumberFormat="1" applyFont="1" applyFill="1" applyBorder="1" applyAlignment="1">
      <alignment horizontal="right"/>
    </xf>
    <xf numFmtId="41" fontId="0" fillId="2" borderId="2" xfId="2" quotePrefix="1" applyNumberFormat="1" applyFont="1" applyFill="1" applyBorder="1" applyAlignment="1">
      <alignment horizontal="right"/>
    </xf>
    <xf numFmtId="165" fontId="0" fillId="3" borderId="3" xfId="1" applyNumberFormat="1" applyFont="1" applyFill="1" applyBorder="1" applyAlignment="1">
      <alignment horizontal="right"/>
    </xf>
    <xf numFmtId="41" fontId="0" fillId="3" borderId="3" xfId="2" applyNumberFormat="1" applyFont="1" applyFill="1" applyBorder="1" applyAlignment="1">
      <alignment horizontal="right"/>
    </xf>
    <xf numFmtId="41" fontId="0" fillId="3" borderId="2" xfId="2" quotePrefix="1" applyNumberFormat="1" applyFont="1" applyFill="1" applyBorder="1" applyAlignment="1">
      <alignment horizontal="center" vertical="center"/>
    </xf>
    <xf numFmtId="164" fontId="0" fillId="3" borderId="3" xfId="2" applyNumberFormat="1" applyFont="1" applyFill="1" applyBorder="1" applyAlignment="1">
      <alignment horizontal="right"/>
    </xf>
    <xf numFmtId="0" fontId="2" fillId="0" borderId="4" xfId="0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colors>
    <mruColors>
      <color rgb="FFFFFFCC"/>
      <color rgb="FFCCECFF"/>
      <color rgb="FFCCFFCC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D35447-6C8B-4352-B223-2457956002EA}">
  <dimension ref="B2:G57"/>
  <sheetViews>
    <sheetView workbookViewId="0">
      <selection activeCell="F15" sqref="F15:G15"/>
    </sheetView>
  </sheetViews>
  <sheetFormatPr defaultRowHeight="15" x14ac:dyDescent="0.25"/>
  <cols>
    <col min="2" max="2" width="9.140625" style="1"/>
    <col min="3" max="3" width="42.140625" style="1" customWidth="1"/>
    <col min="4" max="4" width="15.5703125" style="1" customWidth="1"/>
    <col min="5" max="5" width="20.85546875" style="2" customWidth="1"/>
  </cols>
  <sheetData>
    <row r="2" spans="2:7" ht="15.75" thickBot="1" x14ac:dyDescent="0.3"/>
    <row r="3" spans="2:7" ht="15.75" thickBot="1" x14ac:dyDescent="0.3">
      <c r="B3" s="3" t="s">
        <v>0</v>
      </c>
      <c r="C3" s="3" t="s">
        <v>1</v>
      </c>
      <c r="D3" s="3" t="s">
        <v>2</v>
      </c>
      <c r="E3" s="11" t="s">
        <v>3</v>
      </c>
    </row>
    <row r="4" spans="2:7" x14ac:dyDescent="0.25">
      <c r="B4" s="4">
        <v>2024</v>
      </c>
      <c r="C4" s="4" t="s">
        <v>4</v>
      </c>
      <c r="D4" s="4">
        <v>2</v>
      </c>
      <c r="E4" s="5">
        <v>1307317000</v>
      </c>
    </row>
    <row r="5" spans="2:7" x14ac:dyDescent="0.25">
      <c r="B5" s="4">
        <v>2023</v>
      </c>
      <c r="C5" s="4" t="s">
        <v>4</v>
      </c>
      <c r="D5" s="4">
        <v>2</v>
      </c>
      <c r="E5" s="6">
        <v>1277330000</v>
      </c>
    </row>
    <row r="6" spans="2:7" x14ac:dyDescent="0.25">
      <c r="B6" s="4">
        <v>2022</v>
      </c>
      <c r="C6" s="4" t="s">
        <v>4</v>
      </c>
      <c r="D6" s="4">
        <v>2</v>
      </c>
      <c r="E6" s="6">
        <v>1149183000</v>
      </c>
    </row>
    <row r="7" spans="2:7" x14ac:dyDescent="0.25">
      <c r="B7" s="4">
        <v>2021</v>
      </c>
      <c r="C7" s="4" t="s">
        <v>4</v>
      </c>
      <c r="D7" s="4">
        <v>2</v>
      </c>
      <c r="E7" s="6">
        <v>1347686000</v>
      </c>
    </row>
    <row r="8" spans="2:7" x14ac:dyDescent="0.25">
      <c r="B8" s="4">
        <v>2020</v>
      </c>
      <c r="C8" s="4" t="s">
        <v>4</v>
      </c>
      <c r="D8" s="4">
        <v>3</v>
      </c>
      <c r="E8" s="6">
        <v>1303348000</v>
      </c>
    </row>
    <row r="9" spans="2:7" x14ac:dyDescent="0.25">
      <c r="B9" s="4">
        <v>2019</v>
      </c>
      <c r="C9" s="4" t="s">
        <v>4</v>
      </c>
      <c r="D9" s="4">
        <v>4</v>
      </c>
      <c r="E9" s="6">
        <v>997785000</v>
      </c>
    </row>
    <row r="10" spans="2:7" x14ac:dyDescent="0.25">
      <c r="B10" s="4">
        <v>2018</v>
      </c>
      <c r="C10" s="4" t="s">
        <v>4</v>
      </c>
      <c r="D10" s="4">
        <v>3</v>
      </c>
      <c r="E10" s="6">
        <v>1063063000</v>
      </c>
    </row>
    <row r="11" spans="2:7" x14ac:dyDescent="0.25">
      <c r="B11" s="4">
        <v>2017</v>
      </c>
      <c r="C11" s="4" t="s">
        <v>4</v>
      </c>
      <c r="D11" s="4">
        <v>3</v>
      </c>
      <c r="E11" s="6">
        <v>942926000</v>
      </c>
    </row>
    <row r="12" spans="2:7" x14ac:dyDescent="0.25">
      <c r="B12" s="4">
        <v>2016</v>
      </c>
      <c r="C12" s="4" t="s">
        <v>4</v>
      </c>
      <c r="D12" s="4">
        <v>3</v>
      </c>
      <c r="E12" s="6">
        <v>824530000</v>
      </c>
    </row>
    <row r="13" spans="2:7" x14ac:dyDescent="0.25">
      <c r="B13" s="4">
        <v>2015</v>
      </c>
      <c r="C13" s="4" t="s">
        <v>4</v>
      </c>
      <c r="D13" s="4">
        <v>4</v>
      </c>
      <c r="E13" s="6">
        <v>927694000</v>
      </c>
    </row>
    <row r="14" spans="2:7" x14ac:dyDescent="0.25">
      <c r="B14" s="4">
        <v>2014</v>
      </c>
      <c r="C14" s="4" t="s">
        <v>4</v>
      </c>
      <c r="D14" s="4">
        <v>4</v>
      </c>
      <c r="E14" s="6">
        <v>892874000</v>
      </c>
    </row>
    <row r="15" spans="2:7" x14ac:dyDescent="0.25">
      <c r="B15" s="4">
        <v>2013</v>
      </c>
      <c r="C15" s="4" t="s">
        <v>4</v>
      </c>
      <c r="D15" s="4">
        <v>5</v>
      </c>
      <c r="E15" s="6">
        <v>641691000</v>
      </c>
      <c r="F15" s="73" t="s">
        <v>5</v>
      </c>
      <c r="G15" s="74"/>
    </row>
    <row r="16" spans="2:7" x14ac:dyDescent="0.25">
      <c r="B16" s="4">
        <v>2012</v>
      </c>
      <c r="C16" s="4" t="s">
        <v>4</v>
      </c>
      <c r="D16" s="4">
        <v>4</v>
      </c>
      <c r="E16" s="6">
        <v>620350000</v>
      </c>
    </row>
    <row r="17" spans="2:5" x14ac:dyDescent="0.25">
      <c r="B17" s="4">
        <v>2011</v>
      </c>
      <c r="C17" s="4" t="s">
        <v>4</v>
      </c>
      <c r="D17" s="4">
        <v>5</v>
      </c>
      <c r="E17" s="6">
        <v>540035000</v>
      </c>
    </row>
    <row r="18" spans="2:5" x14ac:dyDescent="0.25">
      <c r="B18" s="4">
        <v>2010</v>
      </c>
      <c r="C18" s="4" t="s">
        <v>4</v>
      </c>
      <c r="D18" s="4">
        <v>5</v>
      </c>
      <c r="E18" s="6">
        <v>487419000</v>
      </c>
    </row>
    <row r="19" spans="2:5" x14ac:dyDescent="0.25">
      <c r="B19" s="4">
        <v>2009</v>
      </c>
      <c r="C19" s="4" t="s">
        <v>6</v>
      </c>
      <c r="D19" s="4">
        <v>3</v>
      </c>
      <c r="E19" s="6">
        <v>332926000</v>
      </c>
    </row>
    <row r="20" spans="2:5" x14ac:dyDescent="0.25">
      <c r="B20" s="4">
        <v>2008</v>
      </c>
      <c r="C20" s="4" t="s">
        <v>6</v>
      </c>
      <c r="D20" s="4">
        <v>3</v>
      </c>
      <c r="E20" s="6">
        <v>487040000</v>
      </c>
    </row>
    <row r="21" spans="2:5" x14ac:dyDescent="0.25">
      <c r="B21" s="4">
        <v>2007</v>
      </c>
      <c r="C21" s="4" t="s">
        <v>6</v>
      </c>
      <c r="D21" s="4">
        <v>5</v>
      </c>
      <c r="E21" s="6">
        <v>449962000</v>
      </c>
    </row>
    <row r="22" spans="2:5" x14ac:dyDescent="0.25">
      <c r="B22" s="4">
        <v>2006</v>
      </c>
      <c r="C22" s="4" t="s">
        <v>4</v>
      </c>
      <c r="D22" s="4">
        <v>4</v>
      </c>
      <c r="E22" s="6">
        <v>388003000</v>
      </c>
    </row>
    <row r="23" spans="2:5" x14ac:dyDescent="0.25">
      <c r="B23" s="4">
        <v>2005</v>
      </c>
      <c r="C23" s="4" t="s">
        <v>4</v>
      </c>
      <c r="D23" s="4">
        <v>4</v>
      </c>
      <c r="E23" s="6">
        <v>354700000</v>
      </c>
    </row>
    <row r="24" spans="2:5" x14ac:dyDescent="0.25">
      <c r="B24" s="4">
        <v>2004</v>
      </c>
      <c r="C24" s="4" t="s">
        <v>4</v>
      </c>
      <c r="D24" s="4">
        <v>3</v>
      </c>
      <c r="E24" s="6">
        <v>248260000</v>
      </c>
    </row>
    <row r="25" spans="2:5" x14ac:dyDescent="0.25">
      <c r="B25" s="4">
        <v>2003</v>
      </c>
      <c r="C25" s="4" t="s">
        <v>4</v>
      </c>
      <c r="D25" s="4">
        <v>2</v>
      </c>
      <c r="E25" s="6">
        <v>278016000</v>
      </c>
    </row>
    <row r="26" spans="2:5" x14ac:dyDescent="0.25">
      <c r="B26" s="4">
        <v>2002</v>
      </c>
      <c r="C26" s="4" t="s">
        <v>4</v>
      </c>
      <c r="D26" s="4">
        <v>2</v>
      </c>
      <c r="E26" s="6">
        <v>331003000</v>
      </c>
    </row>
    <row r="27" spans="2:5" x14ac:dyDescent="0.25">
      <c r="B27" s="4">
        <v>2001</v>
      </c>
      <c r="C27" s="4" t="s">
        <v>4</v>
      </c>
      <c r="D27" s="4">
        <v>2</v>
      </c>
      <c r="E27" s="6">
        <v>264308000</v>
      </c>
    </row>
    <row r="28" spans="2:5" x14ac:dyDescent="0.25">
      <c r="B28" s="4">
        <v>2000</v>
      </c>
      <c r="C28" s="4" t="s">
        <v>4</v>
      </c>
      <c r="D28" s="4">
        <v>3</v>
      </c>
      <c r="E28" s="6">
        <v>291124000</v>
      </c>
    </row>
    <row r="29" spans="2:5" x14ac:dyDescent="0.25">
      <c r="B29" s="4">
        <v>1999</v>
      </c>
      <c r="C29" s="4" t="s">
        <v>4</v>
      </c>
      <c r="D29" s="4">
        <v>2</v>
      </c>
      <c r="E29" s="6">
        <v>173887000</v>
      </c>
    </row>
    <row r="30" spans="2:5" x14ac:dyDescent="0.25">
      <c r="B30" s="4">
        <v>1998</v>
      </c>
      <c r="C30" s="4" t="s">
        <v>4</v>
      </c>
      <c r="D30" s="4">
        <v>2</v>
      </c>
      <c r="E30" s="6">
        <v>301847000</v>
      </c>
    </row>
    <row r="31" spans="2:5" x14ac:dyDescent="0.25">
      <c r="B31" s="4">
        <v>1997</v>
      </c>
      <c r="C31" s="4" t="s">
        <v>4</v>
      </c>
      <c r="D31" s="4">
        <v>4</v>
      </c>
      <c r="E31" s="6">
        <v>300496000</v>
      </c>
    </row>
    <row r="32" spans="2:5" x14ac:dyDescent="0.25">
      <c r="B32" s="4">
        <v>1996</v>
      </c>
      <c r="C32" s="4" t="s">
        <v>4</v>
      </c>
      <c r="D32" s="4">
        <v>3</v>
      </c>
      <c r="E32" s="6">
        <v>188312000</v>
      </c>
    </row>
    <row r="33" spans="2:7" x14ac:dyDescent="0.25">
      <c r="B33" s="4">
        <v>1995</v>
      </c>
      <c r="C33" s="4" t="s">
        <v>7</v>
      </c>
      <c r="D33" s="4">
        <v>3</v>
      </c>
      <c r="E33" s="6">
        <v>230828000</v>
      </c>
    </row>
    <row r="34" spans="2:7" x14ac:dyDescent="0.25">
      <c r="B34" s="4">
        <v>1994</v>
      </c>
      <c r="C34" s="4" t="s">
        <v>7</v>
      </c>
      <c r="D34" s="4">
        <v>6</v>
      </c>
      <c r="E34" s="6">
        <v>185695000</v>
      </c>
    </row>
    <row r="35" spans="2:7" x14ac:dyDescent="0.25">
      <c r="B35" s="4">
        <v>1993</v>
      </c>
      <c r="C35" s="4" t="s">
        <v>7</v>
      </c>
      <c r="D35" s="4">
        <v>6</v>
      </c>
      <c r="E35" s="6">
        <v>185695000</v>
      </c>
    </row>
    <row r="36" spans="2:7" x14ac:dyDescent="0.25">
      <c r="B36" s="4">
        <v>1992</v>
      </c>
      <c r="C36" s="4" t="s">
        <v>8</v>
      </c>
      <c r="D36" s="4">
        <v>6</v>
      </c>
      <c r="E36" s="6">
        <v>88464000</v>
      </c>
    </row>
    <row r="37" spans="2:7" x14ac:dyDescent="0.25">
      <c r="B37" s="4">
        <v>1991</v>
      </c>
      <c r="C37" s="4" t="s">
        <v>8</v>
      </c>
      <c r="D37" s="4">
        <v>6</v>
      </c>
      <c r="E37" s="6">
        <v>67452000</v>
      </c>
    </row>
    <row r="38" spans="2:7" x14ac:dyDescent="0.25">
      <c r="B38" s="4">
        <v>1990</v>
      </c>
      <c r="C38" s="12">
        <v>0</v>
      </c>
      <c r="D38" s="12">
        <v>0</v>
      </c>
      <c r="E38" s="6">
        <v>0</v>
      </c>
      <c r="F38" s="73" t="s">
        <v>9</v>
      </c>
      <c r="G38" s="74"/>
    </row>
    <row r="39" spans="2:7" x14ac:dyDescent="0.25">
      <c r="B39" s="4">
        <v>1989</v>
      </c>
      <c r="C39" s="4" t="s">
        <v>8</v>
      </c>
      <c r="D39" s="4">
        <v>4</v>
      </c>
      <c r="E39" s="6">
        <v>139610000</v>
      </c>
    </row>
    <row r="40" spans="2:7" x14ac:dyDescent="0.25">
      <c r="B40" s="4">
        <v>1988</v>
      </c>
      <c r="C40" s="4" t="s">
        <v>8</v>
      </c>
      <c r="D40" s="4">
        <v>4</v>
      </c>
      <c r="E40" s="6">
        <v>117044000</v>
      </c>
    </row>
    <row r="41" spans="2:7" x14ac:dyDescent="0.25">
      <c r="B41" s="4">
        <v>1987</v>
      </c>
      <c r="C41" s="4" t="s">
        <v>8</v>
      </c>
      <c r="D41" s="4">
        <v>4</v>
      </c>
      <c r="E41" s="6">
        <v>133680000</v>
      </c>
    </row>
    <row r="42" spans="2:7" x14ac:dyDescent="0.25">
      <c r="B42" s="4">
        <v>1986</v>
      </c>
      <c r="C42" s="4" t="s">
        <v>10</v>
      </c>
      <c r="D42" s="4">
        <v>4</v>
      </c>
      <c r="E42" s="6">
        <v>110817000</v>
      </c>
    </row>
    <row r="43" spans="2:7" x14ac:dyDescent="0.25">
      <c r="B43" s="4">
        <v>1985</v>
      </c>
      <c r="C43" s="4" t="s">
        <v>10</v>
      </c>
      <c r="D43" s="4">
        <v>3</v>
      </c>
      <c r="E43" s="6">
        <v>130420000</v>
      </c>
    </row>
    <row r="44" spans="2:7" x14ac:dyDescent="0.25">
      <c r="B44" s="4">
        <v>1984</v>
      </c>
      <c r="C44" s="4" t="s">
        <v>10</v>
      </c>
      <c r="D44" s="4">
        <v>5</v>
      </c>
      <c r="E44" s="6">
        <v>71937000</v>
      </c>
    </row>
    <row r="45" spans="2:7" x14ac:dyDescent="0.25">
      <c r="B45" s="4">
        <v>1983</v>
      </c>
      <c r="C45" s="4" t="s">
        <v>10</v>
      </c>
      <c r="D45" s="4">
        <v>4</v>
      </c>
      <c r="E45" s="6">
        <v>85794000</v>
      </c>
    </row>
    <row r="46" spans="2:7" x14ac:dyDescent="0.25">
      <c r="B46" s="4">
        <v>1982</v>
      </c>
      <c r="C46" s="4" t="s">
        <v>10</v>
      </c>
      <c r="D46" s="4">
        <v>3</v>
      </c>
      <c r="E46" s="6">
        <v>88710000</v>
      </c>
    </row>
    <row r="47" spans="2:7" x14ac:dyDescent="0.25">
      <c r="B47" s="4">
        <v>1981</v>
      </c>
      <c r="C47" s="4" t="s">
        <v>10</v>
      </c>
      <c r="D47" s="4">
        <v>4</v>
      </c>
      <c r="E47" s="6">
        <v>91621000</v>
      </c>
    </row>
    <row r="48" spans="2:7" x14ac:dyDescent="0.25">
      <c r="B48" s="4">
        <v>1980</v>
      </c>
      <c r="C48" s="4" t="s">
        <v>10</v>
      </c>
      <c r="D48" s="4">
        <v>5</v>
      </c>
      <c r="E48" s="6">
        <v>58506000</v>
      </c>
    </row>
    <row r="49" spans="2:5" x14ac:dyDescent="0.25">
      <c r="B49" s="4">
        <v>1979</v>
      </c>
      <c r="C49" s="4" t="s">
        <v>10</v>
      </c>
      <c r="D49" s="4">
        <v>8</v>
      </c>
      <c r="E49" s="6">
        <v>40783000</v>
      </c>
    </row>
    <row r="50" spans="2:5" x14ac:dyDescent="0.25">
      <c r="B50" s="4">
        <v>1978</v>
      </c>
      <c r="C50" s="4" t="s">
        <v>10</v>
      </c>
      <c r="D50" s="4">
        <v>6</v>
      </c>
      <c r="E50" s="6">
        <v>36426000</v>
      </c>
    </row>
    <row r="51" spans="2:5" x14ac:dyDescent="0.25">
      <c r="B51" s="4">
        <v>1977</v>
      </c>
      <c r="C51" s="4" t="s">
        <v>10</v>
      </c>
      <c r="D51" s="4">
        <v>6</v>
      </c>
      <c r="E51" s="6">
        <v>35486000</v>
      </c>
    </row>
    <row r="52" spans="2:5" x14ac:dyDescent="0.25">
      <c r="B52" s="4">
        <v>1976</v>
      </c>
      <c r="C52" s="4" t="s">
        <v>10</v>
      </c>
      <c r="D52" s="4">
        <v>6</v>
      </c>
      <c r="E52" s="6">
        <v>36349000</v>
      </c>
    </row>
    <row r="53" spans="2:5" x14ac:dyDescent="0.25">
      <c r="B53" s="4">
        <v>1975</v>
      </c>
      <c r="C53" s="4" t="s">
        <v>10</v>
      </c>
      <c r="D53" s="4">
        <v>7</v>
      </c>
      <c r="E53" s="6">
        <v>25966000</v>
      </c>
    </row>
    <row r="54" spans="2:5" ht="15.75" thickBot="1" x14ac:dyDescent="0.3">
      <c r="B54" s="7">
        <v>1974</v>
      </c>
      <c r="C54" s="7" t="s">
        <v>10</v>
      </c>
      <c r="D54" s="7">
        <v>8</v>
      </c>
      <c r="E54" s="8">
        <v>21994000</v>
      </c>
    </row>
    <row r="56" spans="2:5" x14ac:dyDescent="0.25">
      <c r="B56" s="9"/>
    </row>
    <row r="57" spans="2:5" x14ac:dyDescent="0.25">
      <c r="B57" s="10"/>
      <c r="C57" s="10"/>
    </row>
  </sheetData>
  <mergeCells count="2">
    <mergeCell ref="F15:G15"/>
    <mergeCell ref="F38:G3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52932D-B32C-4AF1-A4D9-7FB65B1D64A0}">
  <dimension ref="B2:I395"/>
  <sheetViews>
    <sheetView workbookViewId="0">
      <selection activeCell="J24" sqref="J24"/>
    </sheetView>
  </sheetViews>
  <sheetFormatPr defaultRowHeight="15" x14ac:dyDescent="0.25"/>
  <cols>
    <col min="2" max="2" width="22.85546875" style="1" customWidth="1"/>
    <col min="3" max="3" width="9.140625" style="1"/>
    <col min="4" max="4" width="11.5703125" bestFit="1" customWidth="1"/>
    <col min="5" max="5" width="16.7109375" customWidth="1"/>
    <col min="6" max="6" width="11.5703125" bestFit="1" customWidth="1"/>
  </cols>
  <sheetData>
    <row r="2" spans="2:6" ht="15.75" thickBot="1" x14ac:dyDescent="0.3"/>
    <row r="3" spans="2:6" ht="15.75" thickBot="1" x14ac:dyDescent="0.3">
      <c r="B3" s="3" t="s">
        <v>1</v>
      </c>
      <c r="C3" s="3" t="s">
        <v>0</v>
      </c>
      <c r="D3" s="3" t="s">
        <v>11</v>
      </c>
      <c r="E3" s="3" t="s">
        <v>12</v>
      </c>
      <c r="F3" s="3" t="s">
        <v>13</v>
      </c>
    </row>
    <row r="4" spans="2:6" ht="15.75" customHeight="1" x14ac:dyDescent="0.25">
      <c r="B4" s="13" t="s">
        <v>14</v>
      </c>
      <c r="C4" s="13">
        <v>2024</v>
      </c>
      <c r="D4" s="14">
        <v>1700</v>
      </c>
      <c r="E4" s="14">
        <v>70</v>
      </c>
      <c r="F4" s="14">
        <v>1770</v>
      </c>
    </row>
    <row r="5" spans="2:6" x14ac:dyDescent="0.25">
      <c r="B5" s="13" t="s">
        <v>15</v>
      </c>
      <c r="C5" s="13">
        <v>2024</v>
      </c>
      <c r="D5" s="14">
        <v>6920</v>
      </c>
      <c r="E5" s="14">
        <v>210</v>
      </c>
      <c r="F5" s="14">
        <v>7130</v>
      </c>
    </row>
    <row r="6" spans="2:6" x14ac:dyDescent="0.25">
      <c r="B6" s="13" t="s">
        <v>16</v>
      </c>
      <c r="C6" s="13">
        <v>2024</v>
      </c>
      <c r="D6" s="14">
        <v>33680</v>
      </c>
      <c r="E6" s="14">
        <v>388</v>
      </c>
      <c r="F6" s="14">
        <v>34068</v>
      </c>
    </row>
    <row r="7" spans="2:6" x14ac:dyDescent="0.25">
      <c r="B7" s="13" t="s">
        <v>17</v>
      </c>
      <c r="C7" s="13">
        <v>2024</v>
      </c>
      <c r="D7" s="14">
        <v>29000</v>
      </c>
      <c r="E7" s="14">
        <v>293</v>
      </c>
      <c r="F7" s="14">
        <v>29293</v>
      </c>
    </row>
    <row r="8" spans="2:6" x14ac:dyDescent="0.25">
      <c r="B8" s="13" t="s">
        <v>18</v>
      </c>
      <c r="C8" s="13">
        <v>2024</v>
      </c>
      <c r="D8" s="14">
        <v>4680</v>
      </c>
      <c r="E8" s="14">
        <v>95</v>
      </c>
      <c r="F8" s="14">
        <v>4775</v>
      </c>
    </row>
    <row r="9" spans="2:6" ht="15.75" thickBot="1" x14ac:dyDescent="0.3">
      <c r="B9" s="17" t="s">
        <v>19</v>
      </c>
      <c r="C9" s="17">
        <v>2024</v>
      </c>
      <c r="D9" s="18">
        <v>29500</v>
      </c>
      <c r="E9" s="18">
        <v>600</v>
      </c>
      <c r="F9" s="18">
        <v>30100</v>
      </c>
    </row>
    <row r="10" spans="2:6" x14ac:dyDescent="0.25">
      <c r="B10" s="15" t="s">
        <v>14</v>
      </c>
      <c r="C10" s="15">
        <v>2023</v>
      </c>
      <c r="D10" s="16">
        <v>1700</v>
      </c>
      <c r="E10" s="16">
        <v>70</v>
      </c>
      <c r="F10" s="16">
        <v>1770</v>
      </c>
    </row>
    <row r="11" spans="2:6" x14ac:dyDescent="0.25">
      <c r="B11" s="15" t="s">
        <v>15</v>
      </c>
      <c r="C11" s="15">
        <v>2023</v>
      </c>
      <c r="D11" s="16">
        <v>6420</v>
      </c>
      <c r="E11" s="16">
        <v>210</v>
      </c>
      <c r="F11" s="16">
        <v>6630</v>
      </c>
    </row>
    <row r="12" spans="2:6" x14ac:dyDescent="0.25">
      <c r="B12" s="15" t="s">
        <v>16</v>
      </c>
      <c r="C12" s="15">
        <v>2023</v>
      </c>
      <c r="D12" s="16">
        <v>33740</v>
      </c>
      <c r="E12" s="16">
        <v>366</v>
      </c>
      <c r="F12" s="16">
        <v>34106</v>
      </c>
    </row>
    <row r="13" spans="2:6" x14ac:dyDescent="0.25">
      <c r="B13" s="15" t="s">
        <v>17</v>
      </c>
      <c r="C13" s="15">
        <v>2023</v>
      </c>
      <c r="D13" s="16">
        <v>29100</v>
      </c>
      <c r="E13" s="16">
        <v>290</v>
      </c>
      <c r="F13" s="16">
        <v>29390</v>
      </c>
    </row>
    <row r="14" spans="2:6" x14ac:dyDescent="0.25">
      <c r="B14" s="15" t="s">
        <v>18</v>
      </c>
      <c r="C14" s="15">
        <v>2023</v>
      </c>
      <c r="D14" s="16">
        <v>4640</v>
      </c>
      <c r="E14" s="16">
        <v>76</v>
      </c>
      <c r="F14" s="16">
        <v>4716</v>
      </c>
    </row>
    <row r="15" spans="2:6" ht="15.75" thickBot="1" x14ac:dyDescent="0.3">
      <c r="B15" s="19" t="s">
        <v>19</v>
      </c>
      <c r="C15" s="19">
        <v>2023</v>
      </c>
      <c r="D15" s="20">
        <v>27800</v>
      </c>
      <c r="E15" s="20">
        <v>40</v>
      </c>
      <c r="F15" s="20">
        <v>27840</v>
      </c>
    </row>
    <row r="16" spans="2:6" x14ac:dyDescent="0.25">
      <c r="B16" s="13" t="s">
        <v>14</v>
      </c>
      <c r="C16" s="13">
        <v>2022</v>
      </c>
      <c r="D16" s="14">
        <v>1400</v>
      </c>
      <c r="E16" s="14">
        <v>60</v>
      </c>
      <c r="F16" s="14">
        <v>1460</v>
      </c>
    </row>
    <row r="17" spans="2:6" x14ac:dyDescent="0.25">
      <c r="B17" s="13" t="s">
        <v>15</v>
      </c>
      <c r="C17" s="13">
        <v>2022</v>
      </c>
      <c r="D17" s="14">
        <v>5380</v>
      </c>
      <c r="E17" s="14">
        <v>370</v>
      </c>
      <c r="F17" s="14">
        <v>5750</v>
      </c>
    </row>
    <row r="18" spans="2:6" x14ac:dyDescent="0.25">
      <c r="B18" s="13" t="s">
        <v>16</v>
      </c>
      <c r="C18" s="13">
        <v>2022</v>
      </c>
      <c r="D18" s="14">
        <v>33550</v>
      </c>
      <c r="E18" s="14">
        <v>640</v>
      </c>
      <c r="F18" s="14">
        <v>34190</v>
      </c>
    </row>
    <row r="19" spans="2:6" x14ac:dyDescent="0.25">
      <c r="B19" s="13" t="s">
        <v>17</v>
      </c>
      <c r="C19" s="13">
        <v>2022</v>
      </c>
      <c r="D19" s="14">
        <v>29000</v>
      </c>
      <c r="E19" s="14">
        <v>548</v>
      </c>
      <c r="F19" s="14">
        <v>29548</v>
      </c>
    </row>
    <row r="20" spans="2:6" x14ac:dyDescent="0.25">
      <c r="B20" s="13" t="s">
        <v>18</v>
      </c>
      <c r="C20" s="13">
        <v>2022</v>
      </c>
      <c r="D20" s="14">
        <v>4550</v>
      </c>
      <c r="E20" s="14">
        <v>92</v>
      </c>
      <c r="F20" s="14">
        <v>4642</v>
      </c>
    </row>
    <row r="21" spans="2:6" ht="15.75" thickBot="1" x14ac:dyDescent="0.3">
      <c r="B21" s="17" t="s">
        <v>19</v>
      </c>
      <c r="C21" s="17">
        <v>2022</v>
      </c>
      <c r="D21" s="18">
        <v>27900</v>
      </c>
      <c r="E21" s="18">
        <v>1090</v>
      </c>
      <c r="F21" s="18">
        <v>28990</v>
      </c>
    </row>
    <row r="22" spans="2:6" x14ac:dyDescent="0.25">
      <c r="B22" s="15" t="s">
        <v>14</v>
      </c>
      <c r="C22" s="15">
        <v>2021</v>
      </c>
      <c r="D22" s="16">
        <v>1110</v>
      </c>
      <c r="E22" s="16">
        <v>160</v>
      </c>
      <c r="F22" s="16">
        <v>1270</v>
      </c>
    </row>
    <row r="23" spans="2:6" x14ac:dyDescent="0.25">
      <c r="B23" s="15" t="s">
        <v>15</v>
      </c>
      <c r="C23" s="15">
        <v>2021</v>
      </c>
      <c r="D23" s="16">
        <v>5060</v>
      </c>
      <c r="E23" s="16">
        <v>530</v>
      </c>
      <c r="F23" s="16">
        <v>5590</v>
      </c>
    </row>
    <row r="24" spans="2:6" x14ac:dyDescent="0.25">
      <c r="B24" s="15" t="s">
        <v>16</v>
      </c>
      <c r="C24" s="15">
        <v>2021</v>
      </c>
      <c r="D24" s="16">
        <v>34320</v>
      </c>
      <c r="E24" s="16">
        <v>374</v>
      </c>
      <c r="F24" s="16">
        <v>34694</v>
      </c>
    </row>
    <row r="25" spans="2:6" x14ac:dyDescent="0.25">
      <c r="B25" s="15" t="s">
        <v>17</v>
      </c>
      <c r="C25" s="15">
        <v>2021</v>
      </c>
      <c r="D25" s="16">
        <v>29900</v>
      </c>
      <c r="E25" s="16">
        <v>289</v>
      </c>
      <c r="F25" s="16">
        <v>30189</v>
      </c>
    </row>
    <row r="26" spans="2:6" x14ac:dyDescent="0.25">
      <c r="B26" s="15" t="s">
        <v>18</v>
      </c>
      <c r="C26" s="15">
        <v>2021</v>
      </c>
      <c r="D26" s="16">
        <v>4420</v>
      </c>
      <c r="E26" s="16">
        <v>85</v>
      </c>
      <c r="F26" s="16">
        <v>4505</v>
      </c>
    </row>
    <row r="27" spans="2:6" ht="15.75" thickBot="1" x14ac:dyDescent="0.3">
      <c r="B27" s="19" t="s">
        <v>19</v>
      </c>
      <c r="C27" s="19">
        <v>2021</v>
      </c>
      <c r="D27" s="20">
        <v>26700</v>
      </c>
      <c r="E27" s="20">
        <v>1460</v>
      </c>
      <c r="F27" s="20">
        <v>28160</v>
      </c>
    </row>
    <row r="28" spans="2:6" x14ac:dyDescent="0.25">
      <c r="B28" s="13" t="s">
        <v>14</v>
      </c>
      <c r="C28" s="13">
        <v>2020</v>
      </c>
      <c r="D28" s="14">
        <v>1020</v>
      </c>
      <c r="E28" s="14">
        <v>140</v>
      </c>
      <c r="F28" s="14">
        <v>1160</v>
      </c>
    </row>
    <row r="29" spans="2:6" x14ac:dyDescent="0.25">
      <c r="B29" s="13" t="s">
        <v>15</v>
      </c>
      <c r="C29" s="13">
        <v>2020</v>
      </c>
      <c r="D29" s="14">
        <v>4560</v>
      </c>
      <c r="E29" s="14">
        <v>370</v>
      </c>
      <c r="F29" s="14">
        <v>4930</v>
      </c>
    </row>
    <row r="30" spans="2:6" x14ac:dyDescent="0.25">
      <c r="B30" s="13" t="s">
        <v>16</v>
      </c>
      <c r="C30" s="13">
        <v>2020</v>
      </c>
      <c r="D30" s="14">
        <v>33390</v>
      </c>
      <c r="E30" s="14">
        <v>189</v>
      </c>
      <c r="F30" s="14">
        <v>33579</v>
      </c>
    </row>
    <row r="31" spans="2:6" x14ac:dyDescent="0.25">
      <c r="B31" s="13" t="s">
        <v>17</v>
      </c>
      <c r="C31" s="13">
        <v>2020</v>
      </c>
      <c r="D31" s="14">
        <v>29100</v>
      </c>
      <c r="E31" s="14">
        <v>120</v>
      </c>
      <c r="F31" s="14">
        <v>29220</v>
      </c>
    </row>
    <row r="32" spans="2:6" x14ac:dyDescent="0.25">
      <c r="B32" s="13" t="s">
        <v>18</v>
      </c>
      <c r="C32" s="13">
        <v>2020</v>
      </c>
      <c r="D32" s="14">
        <v>4290</v>
      </c>
      <c r="E32" s="14">
        <v>69</v>
      </c>
      <c r="F32" s="14">
        <v>4359</v>
      </c>
    </row>
    <row r="33" spans="2:6" ht="15.75" thickBot="1" x14ac:dyDescent="0.3">
      <c r="B33" s="17" t="s">
        <v>19</v>
      </c>
      <c r="C33" s="17">
        <v>2020</v>
      </c>
      <c r="D33" s="18">
        <v>26800</v>
      </c>
      <c r="E33" s="18">
        <v>1860</v>
      </c>
      <c r="F33" s="18">
        <v>28660</v>
      </c>
    </row>
    <row r="34" spans="2:6" x14ac:dyDescent="0.25">
      <c r="B34" s="15" t="s">
        <v>14</v>
      </c>
      <c r="C34" s="15">
        <v>2019</v>
      </c>
      <c r="D34" s="16">
        <v>960</v>
      </c>
      <c r="E34" s="16">
        <v>10</v>
      </c>
      <c r="F34" s="16">
        <v>970</v>
      </c>
    </row>
    <row r="35" spans="2:6" x14ac:dyDescent="0.25">
      <c r="B35" s="15" t="s">
        <v>15</v>
      </c>
      <c r="C35" s="15">
        <v>2019</v>
      </c>
      <c r="D35" s="16">
        <v>4640</v>
      </c>
      <c r="E35" s="16">
        <v>190</v>
      </c>
      <c r="F35" s="16">
        <v>4830</v>
      </c>
    </row>
    <row r="36" spans="2:6" x14ac:dyDescent="0.25">
      <c r="B36" s="15" t="s">
        <v>16</v>
      </c>
      <c r="C36" s="15">
        <v>2019</v>
      </c>
      <c r="D36" s="16">
        <v>34940</v>
      </c>
      <c r="E36" s="16">
        <v>112</v>
      </c>
      <c r="F36" s="16">
        <v>35052</v>
      </c>
    </row>
    <row r="37" spans="2:6" x14ac:dyDescent="0.25">
      <c r="B37" s="15" t="s">
        <v>17</v>
      </c>
      <c r="C37" s="15">
        <v>2019</v>
      </c>
      <c r="D37" s="16">
        <v>30000</v>
      </c>
      <c r="E37" s="16">
        <v>87</v>
      </c>
      <c r="F37" s="16">
        <v>30087</v>
      </c>
    </row>
    <row r="38" spans="2:6" x14ac:dyDescent="0.25">
      <c r="B38" s="15" t="s">
        <v>18</v>
      </c>
      <c r="C38" s="15">
        <v>2019</v>
      </c>
      <c r="D38" s="16">
        <v>4940</v>
      </c>
      <c r="E38" s="16">
        <v>25</v>
      </c>
      <c r="F38" s="16">
        <v>4965</v>
      </c>
    </row>
    <row r="39" spans="2:6" ht="15.75" thickBot="1" x14ac:dyDescent="0.3">
      <c r="B39" s="19" t="s">
        <v>19</v>
      </c>
      <c r="C39" s="19">
        <v>2019</v>
      </c>
      <c r="D39" s="20">
        <v>28200</v>
      </c>
      <c r="E39" s="20">
        <v>410</v>
      </c>
      <c r="F39" s="20">
        <v>28610</v>
      </c>
    </row>
    <row r="40" spans="2:6" x14ac:dyDescent="0.25">
      <c r="B40" s="13" t="s">
        <v>14</v>
      </c>
      <c r="C40" s="13">
        <v>2018</v>
      </c>
      <c r="D40" s="14">
        <v>910</v>
      </c>
      <c r="E40" s="14">
        <v>40</v>
      </c>
      <c r="F40" s="14">
        <v>950</v>
      </c>
    </row>
    <row r="41" spans="2:6" x14ac:dyDescent="0.25">
      <c r="B41" s="13" t="s">
        <v>15</v>
      </c>
      <c r="C41" s="13">
        <v>2018</v>
      </c>
      <c r="D41" s="14">
        <v>4130</v>
      </c>
      <c r="E41" s="14">
        <v>130</v>
      </c>
      <c r="F41" s="14">
        <v>4260</v>
      </c>
    </row>
    <row r="42" spans="2:6" x14ac:dyDescent="0.25">
      <c r="B42" s="13" t="s">
        <v>16</v>
      </c>
      <c r="C42" s="13">
        <v>2018</v>
      </c>
      <c r="D42" s="14">
        <v>35880</v>
      </c>
      <c r="E42" s="14">
        <v>392</v>
      </c>
      <c r="F42" s="14">
        <v>36272</v>
      </c>
    </row>
    <row r="43" spans="2:6" x14ac:dyDescent="0.25">
      <c r="B43" s="13" t="s">
        <v>17</v>
      </c>
      <c r="C43" s="13">
        <v>2018</v>
      </c>
      <c r="D43" s="14">
        <v>30500</v>
      </c>
      <c r="E43" s="14">
        <v>392</v>
      </c>
      <c r="F43" s="14">
        <v>30892</v>
      </c>
    </row>
    <row r="44" spans="2:6" x14ac:dyDescent="0.25">
      <c r="B44" s="13" t="s">
        <v>18</v>
      </c>
      <c r="C44" s="13">
        <v>2018</v>
      </c>
      <c r="D44" s="14">
        <v>5380</v>
      </c>
      <c r="E44" s="14">
        <v>0</v>
      </c>
      <c r="F44" s="14">
        <v>5380</v>
      </c>
    </row>
    <row r="45" spans="2:6" ht="15.75" thickBot="1" x14ac:dyDescent="0.3">
      <c r="B45" s="17" t="s">
        <v>19</v>
      </c>
      <c r="C45" s="17">
        <v>2018</v>
      </c>
      <c r="D45" s="18">
        <v>25800</v>
      </c>
      <c r="E45" s="18">
        <v>670</v>
      </c>
      <c r="F45" s="18">
        <v>26470</v>
      </c>
    </row>
    <row r="46" spans="2:6" x14ac:dyDescent="0.25">
      <c r="B46" s="15" t="s">
        <v>14</v>
      </c>
      <c r="C46" s="15">
        <v>2017</v>
      </c>
      <c r="D46" s="16">
        <v>770</v>
      </c>
      <c r="E46" s="16">
        <v>20</v>
      </c>
      <c r="F46" s="16">
        <v>790</v>
      </c>
    </row>
    <row r="47" spans="2:6" x14ac:dyDescent="0.25">
      <c r="B47" s="15" t="s">
        <v>15</v>
      </c>
      <c r="C47" s="15">
        <v>2017</v>
      </c>
      <c r="D47" s="16">
        <v>4010</v>
      </c>
      <c r="E47" s="16">
        <v>10</v>
      </c>
      <c r="F47" s="16">
        <v>4020</v>
      </c>
    </row>
    <row r="48" spans="2:6" x14ac:dyDescent="0.25">
      <c r="B48" s="15" t="s">
        <v>16</v>
      </c>
      <c r="C48" s="15">
        <v>2017</v>
      </c>
      <c r="D48" s="16">
        <v>35780</v>
      </c>
      <c r="E48" s="16">
        <v>547</v>
      </c>
      <c r="F48" s="16">
        <v>36327</v>
      </c>
    </row>
    <row r="49" spans="2:6" x14ac:dyDescent="0.25">
      <c r="B49" s="15" t="s">
        <v>17</v>
      </c>
      <c r="C49" s="15">
        <v>2017</v>
      </c>
      <c r="D49" s="16">
        <v>30400</v>
      </c>
      <c r="E49" s="16">
        <v>547</v>
      </c>
      <c r="F49" s="16">
        <v>30947</v>
      </c>
    </row>
    <row r="50" spans="2:6" x14ac:dyDescent="0.25">
      <c r="B50" s="15" t="s">
        <v>18</v>
      </c>
      <c r="C50" s="15">
        <v>2017</v>
      </c>
      <c r="D50" s="16">
        <v>5380</v>
      </c>
      <c r="E50" s="16">
        <v>0</v>
      </c>
      <c r="F50" s="16">
        <v>5380</v>
      </c>
    </row>
    <row r="51" spans="2:6" ht="15.75" thickBot="1" x14ac:dyDescent="0.3">
      <c r="B51" s="19" t="s">
        <v>19</v>
      </c>
      <c r="C51" s="19">
        <v>2017</v>
      </c>
      <c r="D51" s="20">
        <v>23900</v>
      </c>
      <c r="E51" s="20">
        <v>1780</v>
      </c>
      <c r="F51" s="20">
        <v>25680</v>
      </c>
    </row>
    <row r="52" spans="2:6" x14ac:dyDescent="0.25">
      <c r="B52" s="21" t="s">
        <v>14</v>
      </c>
      <c r="C52" s="21">
        <v>2016</v>
      </c>
      <c r="D52" s="22">
        <v>853</v>
      </c>
      <c r="E52" s="22">
        <v>27</v>
      </c>
      <c r="F52" s="22">
        <v>880</v>
      </c>
    </row>
    <row r="53" spans="2:6" x14ac:dyDescent="0.25">
      <c r="B53" s="13" t="s">
        <v>15</v>
      </c>
      <c r="C53" s="13">
        <v>2016</v>
      </c>
      <c r="D53" s="14">
        <v>3740</v>
      </c>
      <c r="E53" s="14">
        <v>1</v>
      </c>
      <c r="F53" s="14">
        <v>3741</v>
      </c>
    </row>
    <row r="54" spans="2:6" x14ac:dyDescent="0.25">
      <c r="B54" s="13" t="s">
        <v>16</v>
      </c>
      <c r="C54" s="13">
        <v>2016</v>
      </c>
      <c r="D54" s="14">
        <v>35680</v>
      </c>
      <c r="E54" s="14">
        <v>484</v>
      </c>
      <c r="F54" s="14">
        <v>36164</v>
      </c>
    </row>
    <row r="55" spans="2:6" x14ac:dyDescent="0.25">
      <c r="B55" s="13" t="s">
        <v>17</v>
      </c>
      <c r="C55" s="13">
        <v>2016</v>
      </c>
      <c r="D55" s="14">
        <v>30300</v>
      </c>
      <c r="E55" s="14">
        <v>484</v>
      </c>
      <c r="F55" s="14">
        <v>30784</v>
      </c>
    </row>
    <row r="56" spans="2:6" x14ac:dyDescent="0.25">
      <c r="B56" s="13" t="s">
        <v>18</v>
      </c>
      <c r="C56" s="13">
        <v>2016</v>
      </c>
      <c r="D56" s="14">
        <v>5380</v>
      </c>
      <c r="E56" s="14">
        <v>0</v>
      </c>
      <c r="F56" s="14">
        <v>5380</v>
      </c>
    </row>
    <row r="57" spans="2:6" ht="15.75" thickBot="1" x14ac:dyDescent="0.3">
      <c r="B57" s="17" t="s">
        <v>19</v>
      </c>
      <c r="C57" s="17">
        <v>2016</v>
      </c>
      <c r="D57" s="18">
        <v>21900</v>
      </c>
      <c r="E57" s="18">
        <v>3580</v>
      </c>
      <c r="F57" s="18">
        <v>25480</v>
      </c>
    </row>
    <row r="58" spans="2:6" x14ac:dyDescent="0.25">
      <c r="B58" s="23" t="s">
        <v>14</v>
      </c>
      <c r="C58" s="23">
        <v>2015</v>
      </c>
      <c r="D58" s="24">
        <v>927</v>
      </c>
      <c r="E58" s="24">
        <v>0</v>
      </c>
      <c r="F58" s="24">
        <v>927</v>
      </c>
    </row>
    <row r="59" spans="2:6" x14ac:dyDescent="0.25">
      <c r="B59" s="15" t="s">
        <v>15</v>
      </c>
      <c r="C59" s="15">
        <v>2015</v>
      </c>
      <c r="D59" s="16">
        <v>3290</v>
      </c>
      <c r="E59" s="16">
        <v>29</v>
      </c>
      <c r="F59" s="16">
        <v>3319</v>
      </c>
    </row>
    <row r="60" spans="2:6" x14ac:dyDescent="0.25">
      <c r="B60" s="15" t="s">
        <v>16</v>
      </c>
      <c r="C60" s="15">
        <v>2015</v>
      </c>
      <c r="D60" s="16">
        <v>36300</v>
      </c>
      <c r="E60" s="16">
        <v>141</v>
      </c>
      <c r="F60" s="16">
        <v>36441</v>
      </c>
    </row>
    <row r="61" spans="2:6" x14ac:dyDescent="0.25">
      <c r="B61" s="15" t="s">
        <v>17</v>
      </c>
      <c r="C61" s="15">
        <v>2015</v>
      </c>
      <c r="D61" s="16">
        <v>31000</v>
      </c>
      <c r="E61" s="16">
        <v>54</v>
      </c>
      <c r="F61" s="16">
        <v>31054</v>
      </c>
    </row>
    <row r="62" spans="2:6" x14ac:dyDescent="0.25">
      <c r="B62" s="15" t="s">
        <v>18</v>
      </c>
      <c r="C62" s="15">
        <v>2015</v>
      </c>
      <c r="D62" s="16">
        <v>5300</v>
      </c>
      <c r="E62" s="16">
        <v>87</v>
      </c>
      <c r="F62" s="16">
        <v>5387</v>
      </c>
    </row>
    <row r="63" spans="2:6" ht="15.75" thickBot="1" x14ac:dyDescent="0.3">
      <c r="B63" s="19" t="s">
        <v>19</v>
      </c>
      <c r="C63" s="19">
        <v>2015</v>
      </c>
      <c r="D63" s="20">
        <v>24700</v>
      </c>
      <c r="E63" s="20">
        <v>0</v>
      </c>
      <c r="F63" s="20">
        <v>24700</v>
      </c>
    </row>
    <row r="64" spans="2:6" x14ac:dyDescent="0.25">
      <c r="B64" s="21" t="s">
        <v>14</v>
      </c>
      <c r="C64" s="21">
        <v>2014</v>
      </c>
      <c r="D64" s="22">
        <v>864</v>
      </c>
      <c r="E64" s="22">
        <v>33</v>
      </c>
      <c r="F64" s="22">
        <v>897</v>
      </c>
    </row>
    <row r="65" spans="2:6" x14ac:dyDescent="0.25">
      <c r="B65" s="13" t="s">
        <v>15</v>
      </c>
      <c r="C65" s="13">
        <v>2014</v>
      </c>
      <c r="D65" s="14">
        <v>3290</v>
      </c>
      <c r="E65" s="14">
        <v>30</v>
      </c>
      <c r="F65" s="14">
        <v>3320</v>
      </c>
    </row>
    <row r="66" spans="2:6" x14ac:dyDescent="0.25">
      <c r="B66" s="13" t="s">
        <v>16</v>
      </c>
      <c r="C66" s="13">
        <v>2014</v>
      </c>
      <c r="D66" s="14">
        <v>37080</v>
      </c>
      <c r="E66" s="14">
        <v>225</v>
      </c>
      <c r="F66" s="14">
        <v>37305</v>
      </c>
    </row>
    <row r="67" spans="2:6" x14ac:dyDescent="0.25">
      <c r="B67" s="13" t="s">
        <v>17</v>
      </c>
      <c r="C67" s="13">
        <v>2014</v>
      </c>
      <c r="D67" s="14">
        <v>31400</v>
      </c>
      <c r="E67" s="14">
        <v>139</v>
      </c>
      <c r="F67" s="14">
        <v>31539</v>
      </c>
    </row>
    <row r="68" spans="2:6" x14ac:dyDescent="0.25">
      <c r="B68" s="13" t="s">
        <v>18</v>
      </c>
      <c r="C68" s="13">
        <v>2014</v>
      </c>
      <c r="D68" s="14">
        <v>5680</v>
      </c>
      <c r="E68" s="14">
        <v>86</v>
      </c>
      <c r="F68" s="14">
        <v>5766</v>
      </c>
    </row>
    <row r="69" spans="2:6" x14ac:dyDescent="0.25">
      <c r="B69" s="25" t="s">
        <v>19</v>
      </c>
      <c r="C69" s="25">
        <v>2014</v>
      </c>
      <c r="D69" s="26">
        <v>23000</v>
      </c>
      <c r="E69" s="26">
        <v>111</v>
      </c>
      <c r="F69" s="26">
        <v>23111</v>
      </c>
    </row>
    <row r="70" spans="2:6" x14ac:dyDescent="0.25">
      <c r="B70" s="27" t="s">
        <v>14</v>
      </c>
      <c r="C70" s="27">
        <v>2013</v>
      </c>
      <c r="D70" s="28">
        <v>827</v>
      </c>
      <c r="E70" s="28">
        <v>26</v>
      </c>
      <c r="F70" s="28">
        <v>853</v>
      </c>
    </row>
    <row r="71" spans="2:6" x14ac:dyDescent="0.25">
      <c r="B71" s="15" t="s">
        <v>15</v>
      </c>
      <c r="C71" s="15">
        <v>2013</v>
      </c>
      <c r="D71" s="16">
        <v>3170</v>
      </c>
      <c r="E71" s="16">
        <v>7</v>
      </c>
      <c r="F71" s="16">
        <v>3177</v>
      </c>
    </row>
    <row r="72" spans="2:6" x14ac:dyDescent="0.25">
      <c r="B72" s="15" t="s">
        <v>16</v>
      </c>
      <c r="C72" s="15">
        <v>2013</v>
      </c>
      <c r="D72" s="16">
        <v>35320</v>
      </c>
      <c r="E72" s="16">
        <v>119</v>
      </c>
      <c r="F72" s="16">
        <v>35439</v>
      </c>
    </row>
    <row r="73" spans="2:6" x14ac:dyDescent="0.25">
      <c r="B73" s="15" t="s">
        <v>17</v>
      </c>
      <c r="C73" s="15">
        <v>2013</v>
      </c>
      <c r="D73" s="16">
        <v>28800</v>
      </c>
      <c r="E73" s="16">
        <v>119</v>
      </c>
      <c r="F73" s="16">
        <v>28919</v>
      </c>
    </row>
    <row r="74" spans="2:6" x14ac:dyDescent="0.25">
      <c r="B74" s="15" t="s">
        <v>18</v>
      </c>
      <c r="C74" s="15">
        <v>2013</v>
      </c>
      <c r="D74" s="16">
        <v>6520</v>
      </c>
      <c r="E74" s="16">
        <v>0</v>
      </c>
      <c r="F74" s="16">
        <v>6520</v>
      </c>
    </row>
    <row r="75" spans="2:6" x14ac:dyDescent="0.25">
      <c r="B75" s="29" t="s">
        <v>19</v>
      </c>
      <c r="C75" s="29">
        <v>2013</v>
      </c>
      <c r="D75" s="30">
        <v>15700</v>
      </c>
      <c r="E75" s="30">
        <v>24</v>
      </c>
      <c r="F75" s="30">
        <v>15724</v>
      </c>
    </row>
    <row r="76" spans="2:6" x14ac:dyDescent="0.25">
      <c r="B76" s="31" t="s">
        <v>14</v>
      </c>
      <c r="C76" s="31">
        <v>2012</v>
      </c>
      <c r="D76" s="32">
        <v>827</v>
      </c>
      <c r="E76" s="32">
        <v>26</v>
      </c>
      <c r="F76" s="32">
        <v>853</v>
      </c>
    </row>
    <row r="77" spans="2:6" x14ac:dyDescent="0.25">
      <c r="B77" s="13" t="s">
        <v>15</v>
      </c>
      <c r="C77" s="13">
        <v>2012</v>
      </c>
      <c r="D77" s="14">
        <v>3150</v>
      </c>
      <c r="E77" s="14">
        <v>22</v>
      </c>
      <c r="F77" s="14">
        <v>3172</v>
      </c>
    </row>
    <row r="78" spans="2:6" x14ac:dyDescent="0.25">
      <c r="B78" s="13" t="s">
        <v>16</v>
      </c>
      <c r="C78" s="13">
        <v>2012</v>
      </c>
      <c r="D78" s="14">
        <v>35670</v>
      </c>
      <c r="E78" s="14">
        <v>161</v>
      </c>
      <c r="F78" s="14">
        <v>35831</v>
      </c>
    </row>
    <row r="79" spans="2:6" x14ac:dyDescent="0.25">
      <c r="B79" s="13" t="s">
        <v>17</v>
      </c>
      <c r="C79" s="13">
        <v>2012</v>
      </c>
      <c r="D79" s="14">
        <v>29000</v>
      </c>
      <c r="E79" s="14">
        <v>161</v>
      </c>
      <c r="F79" s="14">
        <v>29161</v>
      </c>
    </row>
    <row r="80" spans="2:6" x14ac:dyDescent="0.25">
      <c r="B80" s="13" t="s">
        <v>18</v>
      </c>
      <c r="C80" s="13">
        <v>2012</v>
      </c>
      <c r="D80" s="14">
        <v>6670</v>
      </c>
      <c r="E80" s="14">
        <v>0</v>
      </c>
      <c r="F80" s="14">
        <v>6670</v>
      </c>
    </row>
    <row r="81" spans="2:8" x14ac:dyDescent="0.25">
      <c r="B81" s="25" t="s">
        <v>19</v>
      </c>
      <c r="C81" s="25">
        <v>2012</v>
      </c>
      <c r="D81" s="26">
        <v>14100</v>
      </c>
      <c r="E81" s="26">
        <v>1260</v>
      </c>
      <c r="F81" s="26">
        <v>15360</v>
      </c>
    </row>
    <row r="82" spans="2:8" x14ac:dyDescent="0.25">
      <c r="B82" s="15" t="s">
        <v>14</v>
      </c>
      <c r="C82" s="15">
        <v>2011</v>
      </c>
      <c r="D82" s="16">
        <v>830</v>
      </c>
      <c r="E82" s="16">
        <v>0</v>
      </c>
      <c r="F82" s="16">
        <v>830</v>
      </c>
    </row>
    <row r="83" spans="2:8" x14ac:dyDescent="0.25">
      <c r="B83" s="15" t="s">
        <v>15</v>
      </c>
      <c r="C83" s="15">
        <v>2011</v>
      </c>
      <c r="D83" s="16">
        <v>3170</v>
      </c>
      <c r="E83" s="16">
        <v>23</v>
      </c>
      <c r="F83" s="16">
        <v>3193</v>
      </c>
    </row>
    <row r="84" spans="2:8" x14ac:dyDescent="0.25">
      <c r="B84" s="15" t="s">
        <v>16</v>
      </c>
      <c r="C84" s="15">
        <v>2011</v>
      </c>
      <c r="D84" s="16">
        <v>36890</v>
      </c>
      <c r="E84" s="16">
        <v>178</v>
      </c>
      <c r="F84" s="16">
        <v>37068</v>
      </c>
    </row>
    <row r="85" spans="2:8" x14ac:dyDescent="0.25">
      <c r="B85" s="15" t="s">
        <v>17</v>
      </c>
      <c r="C85" s="15">
        <v>2011</v>
      </c>
      <c r="D85" s="16">
        <v>30000</v>
      </c>
      <c r="E85" s="16">
        <v>178</v>
      </c>
      <c r="F85" s="16">
        <v>30178</v>
      </c>
    </row>
    <row r="86" spans="2:8" x14ac:dyDescent="0.25">
      <c r="B86" s="15" t="s">
        <v>18</v>
      </c>
      <c r="C86" s="15">
        <v>2011</v>
      </c>
      <c r="D86" s="16">
        <v>6890</v>
      </c>
      <c r="E86" s="16">
        <v>0</v>
      </c>
      <c r="F86" s="16">
        <v>6890</v>
      </c>
    </row>
    <row r="87" spans="2:8" x14ac:dyDescent="0.25">
      <c r="B87" s="29" t="s">
        <v>19</v>
      </c>
      <c r="C87" s="29">
        <v>2011</v>
      </c>
      <c r="D87" s="30">
        <v>13100</v>
      </c>
      <c r="E87" s="30">
        <v>206</v>
      </c>
      <c r="F87" s="30">
        <v>13306</v>
      </c>
    </row>
    <row r="88" spans="2:8" x14ac:dyDescent="0.25">
      <c r="B88" s="31" t="s">
        <v>14</v>
      </c>
      <c r="C88" s="31">
        <v>2010</v>
      </c>
      <c r="D88" s="32">
        <v>725</v>
      </c>
      <c r="E88" s="32">
        <v>105</v>
      </c>
      <c r="F88" s="32">
        <v>830</v>
      </c>
    </row>
    <row r="89" spans="2:8" x14ac:dyDescent="0.25">
      <c r="B89" s="13" t="s">
        <v>15</v>
      </c>
      <c r="C89" s="13">
        <v>2010</v>
      </c>
      <c r="D89" s="14">
        <v>3120</v>
      </c>
      <c r="E89" s="14">
        <v>43</v>
      </c>
      <c r="F89" s="14">
        <v>3163</v>
      </c>
    </row>
    <row r="90" spans="2:8" x14ac:dyDescent="0.25">
      <c r="B90" s="13" t="s">
        <v>16</v>
      </c>
      <c r="C90" s="13">
        <v>2010</v>
      </c>
      <c r="D90" s="14">
        <v>37170</v>
      </c>
      <c r="E90" s="14">
        <v>439</v>
      </c>
      <c r="F90" s="14">
        <v>37609</v>
      </c>
    </row>
    <row r="91" spans="2:8" x14ac:dyDescent="0.25">
      <c r="B91" s="13" t="s">
        <v>17</v>
      </c>
      <c r="C91" s="13">
        <v>2010</v>
      </c>
      <c r="D91" s="14">
        <v>30100</v>
      </c>
      <c r="E91" s="14">
        <v>439</v>
      </c>
      <c r="F91" s="14">
        <v>30539</v>
      </c>
    </row>
    <row r="92" spans="2:8" x14ac:dyDescent="0.25">
      <c r="B92" s="13" t="s">
        <v>18</v>
      </c>
      <c r="C92" s="13">
        <v>2010</v>
      </c>
      <c r="D92" s="14">
        <v>7070</v>
      </c>
      <c r="E92" s="14">
        <v>0</v>
      </c>
      <c r="F92" s="14">
        <v>7070</v>
      </c>
    </row>
    <row r="93" spans="2:8" x14ac:dyDescent="0.25">
      <c r="B93" s="25" t="s">
        <v>19</v>
      </c>
      <c r="C93" s="25">
        <v>2010</v>
      </c>
      <c r="D93" s="26">
        <v>11700</v>
      </c>
      <c r="E93" s="26">
        <v>1200</v>
      </c>
      <c r="F93" s="26">
        <v>12900</v>
      </c>
    </row>
    <row r="94" spans="2:8" x14ac:dyDescent="0.25">
      <c r="B94" s="27" t="s">
        <v>14</v>
      </c>
      <c r="C94" s="27">
        <v>2009</v>
      </c>
      <c r="D94" s="28">
        <v>479</v>
      </c>
      <c r="E94" s="28">
        <v>101</v>
      </c>
      <c r="F94" s="28">
        <v>580</v>
      </c>
    </row>
    <row r="95" spans="2:8" x14ac:dyDescent="0.25">
      <c r="B95" s="15" t="s">
        <v>15</v>
      </c>
      <c r="C95" s="15">
        <v>2009</v>
      </c>
      <c r="D95" s="16">
        <v>3390</v>
      </c>
      <c r="E95" s="16">
        <v>117</v>
      </c>
      <c r="F95" s="16">
        <v>3507</v>
      </c>
    </row>
    <row r="96" spans="2:8" x14ac:dyDescent="0.25">
      <c r="B96" s="15" t="s">
        <v>16</v>
      </c>
      <c r="C96" s="15">
        <v>2009</v>
      </c>
      <c r="D96" s="16">
        <v>37490</v>
      </c>
      <c r="E96" s="16">
        <v>534</v>
      </c>
      <c r="F96" s="16">
        <v>38024</v>
      </c>
      <c r="G96" s="73" t="s">
        <v>5</v>
      </c>
      <c r="H96" s="74"/>
    </row>
    <row r="97" spans="2:8" x14ac:dyDescent="0.25">
      <c r="B97" s="15" t="s">
        <v>17</v>
      </c>
      <c r="C97" s="15">
        <v>2009</v>
      </c>
      <c r="D97" s="16">
        <v>30500</v>
      </c>
      <c r="E97" s="16">
        <v>534</v>
      </c>
      <c r="F97" s="16">
        <v>31024</v>
      </c>
      <c r="G97" s="73" t="s">
        <v>5</v>
      </c>
      <c r="H97" s="74"/>
    </row>
    <row r="98" spans="2:8" x14ac:dyDescent="0.25">
      <c r="B98" s="15" t="s">
        <v>18</v>
      </c>
      <c r="C98" s="15">
        <v>2009</v>
      </c>
      <c r="D98" s="16">
        <v>6990</v>
      </c>
      <c r="E98" s="16">
        <v>0</v>
      </c>
      <c r="F98" s="16">
        <v>6990</v>
      </c>
    </row>
    <row r="99" spans="2:8" x14ac:dyDescent="0.25">
      <c r="B99" s="29" t="s">
        <v>19</v>
      </c>
      <c r="C99" s="29">
        <v>2009</v>
      </c>
      <c r="D99" s="30">
        <v>9260</v>
      </c>
      <c r="E99" s="30">
        <v>270</v>
      </c>
      <c r="F99" s="30">
        <v>9530</v>
      </c>
    </row>
    <row r="100" spans="2:8" x14ac:dyDescent="0.25">
      <c r="B100" s="13" t="s">
        <v>14</v>
      </c>
      <c r="C100" s="13">
        <v>2008</v>
      </c>
      <c r="D100" s="14">
        <v>469</v>
      </c>
      <c r="E100" s="14">
        <v>110</v>
      </c>
      <c r="F100" s="14">
        <v>579</v>
      </c>
    </row>
    <row r="101" spans="2:8" x14ac:dyDescent="0.25">
      <c r="B101" s="13" t="s">
        <v>15</v>
      </c>
      <c r="C101" s="13">
        <v>2008</v>
      </c>
      <c r="D101" s="14">
        <v>3336</v>
      </c>
      <c r="E101" s="14">
        <v>100</v>
      </c>
      <c r="F101" s="14">
        <v>3436</v>
      </c>
    </row>
    <row r="102" spans="2:8" x14ac:dyDescent="0.25">
      <c r="B102" s="13" t="s">
        <v>16</v>
      </c>
      <c r="C102" s="13">
        <v>2008</v>
      </c>
      <c r="D102" s="14">
        <v>37707</v>
      </c>
      <c r="E102" s="14">
        <v>889</v>
      </c>
      <c r="F102" s="14">
        <v>38596</v>
      </c>
    </row>
    <row r="103" spans="2:8" x14ac:dyDescent="0.25">
      <c r="B103" s="13" t="s">
        <v>17</v>
      </c>
      <c r="C103" s="13">
        <v>2008</v>
      </c>
      <c r="D103" s="14">
        <v>30602</v>
      </c>
      <c r="E103" s="14">
        <v>889</v>
      </c>
      <c r="F103" s="14">
        <v>31491</v>
      </c>
    </row>
    <row r="104" spans="2:8" x14ac:dyDescent="0.25">
      <c r="B104" s="13" t="s">
        <v>18</v>
      </c>
      <c r="C104" s="13">
        <v>2008</v>
      </c>
      <c r="D104" s="14">
        <v>7105</v>
      </c>
      <c r="E104" s="14">
        <v>0</v>
      </c>
      <c r="F104" s="14">
        <v>7105</v>
      </c>
    </row>
    <row r="105" spans="2:8" x14ac:dyDescent="0.25">
      <c r="B105" s="25" t="s">
        <v>19</v>
      </c>
      <c r="C105" s="25">
        <v>2008</v>
      </c>
      <c r="D105" s="26">
        <v>9763</v>
      </c>
      <c r="E105" s="26">
        <v>382</v>
      </c>
      <c r="F105" s="26">
        <v>10145</v>
      </c>
    </row>
    <row r="106" spans="2:8" x14ac:dyDescent="0.25">
      <c r="B106" s="27" t="s">
        <v>14</v>
      </c>
      <c r="C106" s="27">
        <v>2007</v>
      </c>
      <c r="D106" s="28">
        <v>536</v>
      </c>
      <c r="E106" s="28">
        <v>75</v>
      </c>
      <c r="F106" s="28">
        <v>611</v>
      </c>
    </row>
    <row r="107" spans="2:8" x14ac:dyDescent="0.25">
      <c r="B107" s="15" t="s">
        <v>15</v>
      </c>
      <c r="C107" s="15">
        <v>2007</v>
      </c>
      <c r="D107" s="16">
        <v>3310</v>
      </c>
      <c r="E107" s="16">
        <v>117</v>
      </c>
      <c r="F107" s="16">
        <v>3427</v>
      </c>
    </row>
    <row r="108" spans="2:8" x14ac:dyDescent="0.25">
      <c r="B108" s="15" t="s">
        <v>16</v>
      </c>
      <c r="C108" s="15">
        <v>2007</v>
      </c>
      <c r="D108" s="16">
        <v>38930</v>
      </c>
      <c r="E108" s="16">
        <v>1465</v>
      </c>
      <c r="F108" s="16">
        <v>40395</v>
      </c>
    </row>
    <row r="109" spans="2:8" x14ac:dyDescent="0.25">
      <c r="B109" s="15" t="s">
        <v>17</v>
      </c>
      <c r="C109" s="15">
        <v>2007</v>
      </c>
      <c r="D109" s="16">
        <v>31500</v>
      </c>
      <c r="E109" s="16">
        <v>1330</v>
      </c>
      <c r="F109" s="16">
        <v>32830</v>
      </c>
    </row>
    <row r="110" spans="2:8" x14ac:dyDescent="0.25">
      <c r="B110" s="15" t="s">
        <v>18</v>
      </c>
      <c r="C110" s="15">
        <v>2007</v>
      </c>
      <c r="D110" s="16">
        <v>7430</v>
      </c>
      <c r="E110" s="16">
        <v>135</v>
      </c>
      <c r="F110" s="16">
        <v>7565</v>
      </c>
    </row>
    <row r="111" spans="2:8" x14ac:dyDescent="0.25">
      <c r="B111" s="29" t="s">
        <v>19</v>
      </c>
      <c r="C111" s="29">
        <v>2007</v>
      </c>
      <c r="D111" s="30">
        <v>7250</v>
      </c>
      <c r="E111" s="30">
        <v>3350</v>
      </c>
      <c r="F111" s="30">
        <v>10600</v>
      </c>
    </row>
    <row r="112" spans="2:8" x14ac:dyDescent="0.25">
      <c r="B112" s="31" t="s">
        <v>14</v>
      </c>
      <c r="C112" s="31">
        <v>2006</v>
      </c>
      <c r="D112" s="32">
        <v>569</v>
      </c>
      <c r="E112" s="32">
        <v>94</v>
      </c>
      <c r="F112" s="32">
        <v>663</v>
      </c>
    </row>
    <row r="113" spans="2:6" x14ac:dyDescent="0.25">
      <c r="B113" s="13" t="s">
        <v>15</v>
      </c>
      <c r="C113" s="13">
        <v>2006</v>
      </c>
      <c r="D113" s="14">
        <v>2980</v>
      </c>
      <c r="E113" s="14">
        <v>104</v>
      </c>
      <c r="F113" s="14">
        <v>3084</v>
      </c>
    </row>
    <row r="114" spans="2:6" x14ac:dyDescent="0.25">
      <c r="B114" s="13" t="s">
        <v>16</v>
      </c>
      <c r="C114" s="13">
        <v>2006</v>
      </c>
      <c r="D114" s="14">
        <v>38530</v>
      </c>
      <c r="E114" s="14">
        <v>1795</v>
      </c>
      <c r="F114" s="14">
        <v>40325</v>
      </c>
    </row>
    <row r="115" spans="2:6" x14ac:dyDescent="0.25">
      <c r="B115" s="13" t="s">
        <v>17</v>
      </c>
      <c r="C115" s="13">
        <v>2006</v>
      </c>
      <c r="D115" s="14">
        <v>30900</v>
      </c>
      <c r="E115" s="14">
        <v>1700</v>
      </c>
      <c r="F115" s="14">
        <v>32600</v>
      </c>
    </row>
    <row r="116" spans="2:6" x14ac:dyDescent="0.25">
      <c r="B116" s="13" t="s">
        <v>18</v>
      </c>
      <c r="C116" s="13">
        <v>2006</v>
      </c>
      <c r="D116" s="14">
        <v>7630</v>
      </c>
      <c r="E116" s="14">
        <v>95</v>
      </c>
      <c r="F116" s="14">
        <v>7725</v>
      </c>
    </row>
    <row r="117" spans="2:6" x14ac:dyDescent="0.25">
      <c r="B117" s="25" t="s">
        <v>19</v>
      </c>
      <c r="C117" s="25">
        <v>2006</v>
      </c>
      <c r="D117" s="26">
        <v>5620</v>
      </c>
      <c r="E117" s="26">
        <v>4410</v>
      </c>
      <c r="F117" s="26">
        <v>10030</v>
      </c>
    </row>
    <row r="118" spans="2:6" x14ac:dyDescent="0.25">
      <c r="B118" s="15" t="s">
        <v>14</v>
      </c>
      <c r="C118" s="15">
        <v>2005</v>
      </c>
      <c r="D118" s="16">
        <v>576</v>
      </c>
      <c r="E118" s="16">
        <v>81</v>
      </c>
      <c r="F118" s="16">
        <v>657</v>
      </c>
    </row>
    <row r="119" spans="2:6" x14ac:dyDescent="0.25">
      <c r="B119" s="15" t="s">
        <v>15</v>
      </c>
      <c r="C119" s="15">
        <v>2005</v>
      </c>
      <c r="D119" s="16">
        <v>2400</v>
      </c>
      <c r="E119" s="16">
        <v>396</v>
      </c>
      <c r="F119" s="16">
        <v>2796</v>
      </c>
    </row>
    <row r="120" spans="2:6" x14ac:dyDescent="0.25">
      <c r="B120" s="15" t="s">
        <v>16</v>
      </c>
      <c r="C120" s="15">
        <v>2005</v>
      </c>
      <c r="D120" s="16">
        <v>37510</v>
      </c>
      <c r="E120" s="16">
        <v>1795</v>
      </c>
      <c r="F120" s="16">
        <v>39305</v>
      </c>
    </row>
    <row r="121" spans="2:6" x14ac:dyDescent="0.25">
      <c r="B121" s="15" t="s">
        <v>17</v>
      </c>
      <c r="C121" s="15">
        <v>2005</v>
      </c>
      <c r="D121" s="16">
        <v>30000</v>
      </c>
      <c r="E121" s="16">
        <v>1700</v>
      </c>
      <c r="F121" s="16">
        <v>31700</v>
      </c>
    </row>
    <row r="122" spans="2:6" x14ac:dyDescent="0.25">
      <c r="B122" s="15" t="s">
        <v>18</v>
      </c>
      <c r="C122" s="15">
        <v>2005</v>
      </c>
      <c r="D122" s="16">
        <v>7510</v>
      </c>
      <c r="E122" s="16">
        <v>95</v>
      </c>
      <c r="F122" s="16">
        <v>7605</v>
      </c>
    </row>
    <row r="123" spans="2:6" x14ac:dyDescent="0.25">
      <c r="B123" s="29" t="s">
        <v>19</v>
      </c>
      <c r="C123" s="29">
        <v>2005</v>
      </c>
      <c r="D123" s="30">
        <v>3920</v>
      </c>
      <c r="E123" s="30">
        <v>4700</v>
      </c>
      <c r="F123" s="30">
        <v>8620</v>
      </c>
    </row>
    <row r="124" spans="2:6" x14ac:dyDescent="0.25">
      <c r="B124" s="31" t="s">
        <v>14</v>
      </c>
      <c r="C124" s="31">
        <v>2004</v>
      </c>
      <c r="D124" s="32">
        <v>568</v>
      </c>
      <c r="E124" s="32">
        <v>66</v>
      </c>
      <c r="F124" s="32">
        <v>634</v>
      </c>
    </row>
    <row r="125" spans="2:6" x14ac:dyDescent="0.25">
      <c r="B125" s="13" t="s">
        <v>15</v>
      </c>
      <c r="C125" s="13">
        <v>2004</v>
      </c>
      <c r="D125" s="14">
        <v>2350</v>
      </c>
      <c r="E125" s="14">
        <v>415</v>
      </c>
      <c r="F125" s="14">
        <v>2765</v>
      </c>
    </row>
    <row r="126" spans="2:6" x14ac:dyDescent="0.25">
      <c r="B126" s="13" t="s">
        <v>16</v>
      </c>
      <c r="C126" s="13">
        <v>2004</v>
      </c>
      <c r="D126" s="14">
        <v>36830</v>
      </c>
      <c r="E126" s="14">
        <v>1964</v>
      </c>
      <c r="F126" s="14">
        <v>38794</v>
      </c>
    </row>
    <row r="127" spans="2:6" x14ac:dyDescent="0.25">
      <c r="B127" s="13" t="s">
        <v>17</v>
      </c>
      <c r="C127" s="13">
        <v>2004</v>
      </c>
      <c r="D127" s="14">
        <v>29200</v>
      </c>
      <c r="E127" s="14">
        <v>1951</v>
      </c>
      <c r="F127" s="14">
        <v>31151</v>
      </c>
    </row>
    <row r="128" spans="2:6" x14ac:dyDescent="0.25">
      <c r="B128" s="13" t="s">
        <v>18</v>
      </c>
      <c r="C128" s="13">
        <v>2004</v>
      </c>
      <c r="D128" s="14">
        <v>7630</v>
      </c>
      <c r="E128" s="14">
        <v>13</v>
      </c>
      <c r="F128" s="14">
        <v>7643</v>
      </c>
    </row>
    <row r="129" spans="2:6" x14ac:dyDescent="0.25">
      <c r="B129" s="25" t="s">
        <v>19</v>
      </c>
      <c r="C129" s="25">
        <v>2004</v>
      </c>
      <c r="D129" s="26">
        <v>3830</v>
      </c>
      <c r="E129" s="26">
        <v>3236</v>
      </c>
      <c r="F129" s="26">
        <v>7066</v>
      </c>
    </row>
    <row r="130" spans="2:6" x14ac:dyDescent="0.25">
      <c r="B130" s="15" t="s">
        <v>14</v>
      </c>
      <c r="C130" s="15">
        <v>2003</v>
      </c>
      <c r="D130" s="16">
        <v>772</v>
      </c>
      <c r="E130" s="16">
        <v>47</v>
      </c>
      <c r="F130" s="16">
        <v>819</v>
      </c>
    </row>
    <row r="131" spans="2:6" x14ac:dyDescent="0.25">
      <c r="B131" s="15" t="s">
        <v>15</v>
      </c>
      <c r="C131" s="15">
        <v>2003</v>
      </c>
      <c r="D131" s="16">
        <v>2440</v>
      </c>
      <c r="E131" s="16">
        <v>445</v>
      </c>
      <c r="F131" s="16">
        <v>2885</v>
      </c>
    </row>
    <row r="132" spans="2:6" x14ac:dyDescent="0.25">
      <c r="B132" s="15" t="s">
        <v>16</v>
      </c>
      <c r="C132" s="15">
        <v>2003</v>
      </c>
      <c r="D132" s="16">
        <v>37010</v>
      </c>
      <c r="E132" s="16">
        <v>944</v>
      </c>
      <c r="F132" s="16">
        <v>37954</v>
      </c>
    </row>
    <row r="133" spans="2:6" x14ac:dyDescent="0.25">
      <c r="B133" s="15" t="s">
        <v>17</v>
      </c>
      <c r="C133" s="15">
        <v>2003</v>
      </c>
      <c r="D133" s="16">
        <v>28200</v>
      </c>
      <c r="E133" s="16">
        <v>719</v>
      </c>
      <c r="F133" s="16">
        <v>28919</v>
      </c>
    </row>
    <row r="134" spans="2:6" x14ac:dyDescent="0.25">
      <c r="B134" s="15" t="s">
        <v>18</v>
      </c>
      <c r="C134" s="15">
        <v>2003</v>
      </c>
      <c r="D134" s="16">
        <v>8810</v>
      </c>
      <c r="E134" s="16">
        <v>225</v>
      </c>
      <c r="F134" s="16">
        <v>9035</v>
      </c>
    </row>
    <row r="135" spans="2:6" x14ac:dyDescent="0.25">
      <c r="B135" s="29" t="s">
        <v>19</v>
      </c>
      <c r="C135" s="29">
        <v>2003</v>
      </c>
      <c r="D135" s="30">
        <v>3130</v>
      </c>
      <c r="E135" s="30">
        <v>578</v>
      </c>
      <c r="F135" s="30">
        <v>3708</v>
      </c>
    </row>
    <row r="136" spans="2:6" x14ac:dyDescent="0.25">
      <c r="B136" s="31" t="s">
        <v>14</v>
      </c>
      <c r="C136" s="31">
        <v>2002</v>
      </c>
      <c r="D136" s="32">
        <v>803</v>
      </c>
      <c r="E136" s="32">
        <v>51</v>
      </c>
      <c r="F136" s="32">
        <v>854</v>
      </c>
    </row>
    <row r="137" spans="2:6" x14ac:dyDescent="0.25">
      <c r="B137" s="13" t="s">
        <v>15</v>
      </c>
      <c r="C137" s="13">
        <v>2002</v>
      </c>
      <c r="D137" s="14">
        <v>3477</v>
      </c>
      <c r="E137" s="14">
        <v>27</v>
      </c>
      <c r="F137" s="14">
        <v>3504</v>
      </c>
    </row>
    <row r="138" spans="2:6" x14ac:dyDescent="0.25">
      <c r="B138" s="13" t="s">
        <v>16</v>
      </c>
      <c r="C138" s="13">
        <v>2002</v>
      </c>
      <c r="D138" s="14">
        <v>35964</v>
      </c>
      <c r="E138" s="14">
        <v>1025</v>
      </c>
      <c r="F138" s="14">
        <v>36989</v>
      </c>
    </row>
    <row r="139" spans="2:6" x14ac:dyDescent="0.25">
      <c r="B139" s="13" t="s">
        <v>17</v>
      </c>
      <c r="C139" s="13">
        <v>2002</v>
      </c>
      <c r="D139" s="14">
        <v>27451</v>
      </c>
      <c r="E139" s="14">
        <v>865</v>
      </c>
      <c r="F139" s="14">
        <v>28316</v>
      </c>
    </row>
    <row r="140" spans="2:6" x14ac:dyDescent="0.25">
      <c r="B140" s="13" t="s">
        <v>18</v>
      </c>
      <c r="C140" s="13">
        <v>2002</v>
      </c>
      <c r="D140" s="14">
        <v>8513</v>
      </c>
      <c r="E140" s="14">
        <v>160</v>
      </c>
      <c r="F140" s="14">
        <v>8673</v>
      </c>
    </row>
    <row r="141" spans="2:6" x14ac:dyDescent="0.25">
      <c r="B141" s="25" t="s">
        <v>19</v>
      </c>
      <c r="C141" s="25">
        <v>2002</v>
      </c>
      <c r="D141" s="26">
        <v>2311</v>
      </c>
      <c r="E141" s="26">
        <v>1274</v>
      </c>
      <c r="F141" s="26">
        <v>3585</v>
      </c>
    </row>
    <row r="142" spans="2:6" x14ac:dyDescent="0.25">
      <c r="B142" s="27" t="s">
        <v>14</v>
      </c>
      <c r="C142" s="27">
        <v>2001</v>
      </c>
      <c r="D142" s="28">
        <v>1328</v>
      </c>
      <c r="E142" s="28">
        <v>0</v>
      </c>
      <c r="F142" s="28">
        <v>1328</v>
      </c>
    </row>
    <row r="143" spans="2:6" x14ac:dyDescent="0.25">
      <c r="B143" s="15" t="s">
        <v>15</v>
      </c>
      <c r="C143" s="15">
        <v>2001</v>
      </c>
      <c r="D143" s="16">
        <v>3846</v>
      </c>
      <c r="E143" s="16">
        <v>19</v>
      </c>
      <c r="F143" s="16">
        <v>3865</v>
      </c>
    </row>
    <row r="144" spans="2:6" x14ac:dyDescent="0.25">
      <c r="B144" s="15" t="s">
        <v>16</v>
      </c>
      <c r="C144" s="15">
        <v>2001</v>
      </c>
      <c r="D144" s="16">
        <v>36566</v>
      </c>
      <c r="E144" s="16">
        <v>503</v>
      </c>
      <c r="F144" s="16">
        <v>37069</v>
      </c>
    </row>
    <row r="145" spans="2:6" x14ac:dyDescent="0.25">
      <c r="B145" s="15" t="s">
        <v>17</v>
      </c>
      <c r="C145" s="15">
        <v>2001</v>
      </c>
      <c r="D145" s="16">
        <v>27696</v>
      </c>
      <c r="E145" s="16">
        <v>480</v>
      </c>
      <c r="F145" s="16">
        <v>28176</v>
      </c>
    </row>
    <row r="146" spans="2:6" x14ac:dyDescent="0.25">
      <c r="B146" s="15" t="s">
        <v>18</v>
      </c>
      <c r="C146" s="15">
        <v>2001</v>
      </c>
      <c r="D146" s="16">
        <v>8870</v>
      </c>
      <c r="E146" s="16">
        <v>23</v>
      </c>
      <c r="F146" s="16">
        <v>8893</v>
      </c>
    </row>
    <row r="147" spans="2:6" x14ac:dyDescent="0.25">
      <c r="B147" s="29" t="s">
        <v>19</v>
      </c>
      <c r="C147" s="29">
        <v>2001</v>
      </c>
      <c r="D147" s="30">
        <v>2154</v>
      </c>
      <c r="E147" s="30">
        <v>156</v>
      </c>
      <c r="F147" s="30">
        <v>2310</v>
      </c>
    </row>
    <row r="148" spans="2:6" x14ac:dyDescent="0.25">
      <c r="B148" s="13" t="s">
        <v>14</v>
      </c>
      <c r="C148" s="13">
        <v>2000</v>
      </c>
      <c r="D148" s="14">
        <v>1063</v>
      </c>
      <c r="E148" s="14">
        <v>128</v>
      </c>
      <c r="F148" s="14">
        <v>1191</v>
      </c>
    </row>
    <row r="149" spans="2:6" x14ac:dyDescent="0.25">
      <c r="B149" s="13" t="s">
        <v>15</v>
      </c>
      <c r="C149" s="13">
        <v>2000</v>
      </c>
      <c r="D149" s="14">
        <v>3388</v>
      </c>
      <c r="E149" s="14">
        <v>0</v>
      </c>
      <c r="F149" s="14">
        <v>3388</v>
      </c>
    </row>
    <row r="150" spans="2:6" x14ac:dyDescent="0.25">
      <c r="B150" s="13" t="s">
        <v>16</v>
      </c>
      <c r="C150" s="13">
        <v>2000</v>
      </c>
      <c r="D150" s="14">
        <v>35484</v>
      </c>
      <c r="E150" s="14">
        <v>1398</v>
      </c>
      <c r="F150" s="14">
        <v>36882</v>
      </c>
    </row>
    <row r="151" spans="2:6" x14ac:dyDescent="0.25">
      <c r="B151" s="13" t="s">
        <v>17</v>
      </c>
      <c r="C151" s="13">
        <v>2000</v>
      </c>
      <c r="D151" s="14">
        <v>26618</v>
      </c>
      <c r="E151" s="14">
        <v>1054</v>
      </c>
      <c r="F151" s="14">
        <v>27672</v>
      </c>
    </row>
    <row r="152" spans="2:6" x14ac:dyDescent="0.25">
      <c r="B152" s="13" t="s">
        <v>18</v>
      </c>
      <c r="C152" s="13">
        <v>2000</v>
      </c>
      <c r="D152" s="14">
        <v>8866</v>
      </c>
      <c r="E152" s="14">
        <v>344</v>
      </c>
      <c r="F152" s="14">
        <v>9210</v>
      </c>
    </row>
    <row r="153" spans="2:6" x14ac:dyDescent="0.25">
      <c r="B153" s="25" t="s">
        <v>19</v>
      </c>
      <c r="C153" s="25">
        <v>2000</v>
      </c>
      <c r="D153" s="26">
        <v>1470</v>
      </c>
      <c r="E153" s="26">
        <v>850</v>
      </c>
      <c r="F153" s="26">
        <v>2320</v>
      </c>
    </row>
    <row r="154" spans="2:6" x14ac:dyDescent="0.25">
      <c r="B154" s="27" t="s">
        <v>14</v>
      </c>
      <c r="C154" s="27">
        <v>1999</v>
      </c>
      <c r="D154" s="28">
        <v>1373</v>
      </c>
      <c r="E154" s="28">
        <v>113</v>
      </c>
      <c r="F154" s="28">
        <v>1486</v>
      </c>
    </row>
    <row r="155" spans="2:6" x14ac:dyDescent="0.25">
      <c r="B155" s="15" t="s">
        <v>15</v>
      </c>
      <c r="C155" s="15">
        <v>1999</v>
      </c>
      <c r="D155" s="16">
        <v>3766</v>
      </c>
      <c r="E155" s="16">
        <v>0</v>
      </c>
      <c r="F155" s="16">
        <v>3766</v>
      </c>
    </row>
    <row r="156" spans="2:6" x14ac:dyDescent="0.25">
      <c r="B156" s="15" t="s">
        <v>16</v>
      </c>
      <c r="C156" s="15">
        <v>1999</v>
      </c>
      <c r="D156" s="16">
        <v>36921</v>
      </c>
      <c r="E156" s="16">
        <v>1071</v>
      </c>
      <c r="F156" s="16">
        <v>37992</v>
      </c>
    </row>
    <row r="157" spans="2:6" x14ac:dyDescent="0.25">
      <c r="B157" s="15" t="s">
        <v>17</v>
      </c>
      <c r="C157" s="15">
        <v>1999</v>
      </c>
      <c r="D157" s="16">
        <v>27617</v>
      </c>
      <c r="E157" s="16">
        <v>768</v>
      </c>
      <c r="F157" s="16">
        <v>28385</v>
      </c>
    </row>
    <row r="158" spans="2:6" x14ac:dyDescent="0.25">
      <c r="B158" s="15" t="s">
        <v>18</v>
      </c>
      <c r="C158" s="15">
        <v>1999</v>
      </c>
      <c r="D158" s="16">
        <v>9304</v>
      </c>
      <c r="E158" s="16">
        <v>303</v>
      </c>
      <c r="F158" s="16">
        <v>9607</v>
      </c>
    </row>
    <row r="159" spans="2:6" x14ac:dyDescent="0.25">
      <c r="B159" s="29" t="s">
        <v>19</v>
      </c>
      <c r="C159" s="29">
        <v>1999</v>
      </c>
      <c r="D159" s="30">
        <v>290</v>
      </c>
      <c r="E159" s="30">
        <v>32</v>
      </c>
      <c r="F159" s="30">
        <v>322</v>
      </c>
    </row>
    <row r="160" spans="2:6" x14ac:dyDescent="0.25">
      <c r="B160" s="13" t="s">
        <v>14</v>
      </c>
      <c r="C160" s="13">
        <v>1998</v>
      </c>
      <c r="D160" s="14">
        <v>1158</v>
      </c>
      <c r="E160" s="14">
        <v>396</v>
      </c>
      <c r="F160" s="14">
        <v>1554</v>
      </c>
    </row>
    <row r="161" spans="2:6" x14ac:dyDescent="0.25">
      <c r="B161" s="13" t="s">
        <v>15</v>
      </c>
      <c r="C161" s="13">
        <v>1998</v>
      </c>
      <c r="D161" s="14">
        <v>3766</v>
      </c>
      <c r="E161" s="14">
        <v>0</v>
      </c>
      <c r="F161" s="14">
        <v>3766</v>
      </c>
    </row>
    <row r="162" spans="2:6" x14ac:dyDescent="0.25">
      <c r="B162" s="13" t="s">
        <v>16</v>
      </c>
      <c r="C162" s="13">
        <v>1998</v>
      </c>
      <c r="D162" s="14">
        <v>37256</v>
      </c>
      <c r="E162" s="14">
        <v>1864</v>
      </c>
      <c r="F162" s="14">
        <v>39120</v>
      </c>
    </row>
    <row r="163" spans="2:6" x14ac:dyDescent="0.25">
      <c r="B163" s="13" t="s">
        <v>17</v>
      </c>
      <c r="C163" s="13">
        <v>1998</v>
      </c>
      <c r="D163" s="14">
        <v>27270</v>
      </c>
      <c r="E163" s="14">
        <v>1405</v>
      </c>
      <c r="F163" s="14">
        <v>28675</v>
      </c>
    </row>
    <row r="164" spans="2:6" x14ac:dyDescent="0.25">
      <c r="B164" s="13" t="s">
        <v>18</v>
      </c>
      <c r="C164" s="13">
        <v>1998</v>
      </c>
      <c r="D164" s="14">
        <v>9986</v>
      </c>
      <c r="E164" s="14">
        <v>459</v>
      </c>
      <c r="F164" s="14">
        <v>10445</v>
      </c>
    </row>
    <row r="165" spans="2:6" x14ac:dyDescent="0.25">
      <c r="B165" s="25" t="s">
        <v>19</v>
      </c>
      <c r="C165" s="25">
        <v>1998</v>
      </c>
      <c r="D165" s="26">
        <v>1467</v>
      </c>
      <c r="E165" s="26">
        <v>437</v>
      </c>
      <c r="F165" s="26">
        <v>1904</v>
      </c>
    </row>
    <row r="166" spans="2:6" x14ac:dyDescent="0.25">
      <c r="B166" s="27" t="s">
        <v>14</v>
      </c>
      <c r="C166" s="27">
        <v>1997</v>
      </c>
      <c r="D166" s="28">
        <v>1030</v>
      </c>
      <c r="E166" s="28">
        <v>314</v>
      </c>
      <c r="F166" s="28">
        <v>1344</v>
      </c>
    </row>
    <row r="167" spans="2:6" x14ac:dyDescent="0.25">
      <c r="B167" s="15" t="s">
        <v>15</v>
      </c>
      <c r="C167" s="15">
        <v>1997</v>
      </c>
      <c r="D167" s="16">
        <v>3919</v>
      </c>
      <c r="E167" s="16">
        <v>66</v>
      </c>
      <c r="F167" s="16">
        <v>3985</v>
      </c>
    </row>
    <row r="168" spans="2:6" x14ac:dyDescent="0.25">
      <c r="B168" s="15" t="s">
        <v>16</v>
      </c>
      <c r="C168" s="15">
        <v>1997</v>
      </c>
      <c r="D168" s="16">
        <v>36644</v>
      </c>
      <c r="E168" s="16">
        <v>1842</v>
      </c>
      <c r="F168" s="16">
        <v>38486</v>
      </c>
    </row>
    <row r="169" spans="2:6" x14ac:dyDescent="0.25">
      <c r="B169" s="15" t="s">
        <v>17</v>
      </c>
      <c r="C169" s="15">
        <v>1997</v>
      </c>
      <c r="D169" s="16">
        <v>27476</v>
      </c>
      <c r="E169" s="16">
        <v>1383</v>
      </c>
      <c r="F169" s="16">
        <v>28859</v>
      </c>
    </row>
    <row r="170" spans="2:6" x14ac:dyDescent="0.25">
      <c r="B170" s="15" t="s">
        <v>18</v>
      </c>
      <c r="C170" s="15">
        <v>1997</v>
      </c>
      <c r="D170" s="16">
        <v>9168</v>
      </c>
      <c r="E170" s="16">
        <v>24</v>
      </c>
      <c r="F170" s="16">
        <v>2886</v>
      </c>
    </row>
    <row r="171" spans="2:6" x14ac:dyDescent="0.25">
      <c r="B171" s="29" t="s">
        <v>19</v>
      </c>
      <c r="C171" s="29">
        <v>1997</v>
      </c>
      <c r="D171" s="30">
        <v>1615</v>
      </c>
      <c r="E171" s="30">
        <v>355</v>
      </c>
      <c r="F171" s="30">
        <v>1970</v>
      </c>
    </row>
    <row r="172" spans="2:6" x14ac:dyDescent="0.25">
      <c r="B172" s="31" t="s">
        <v>14</v>
      </c>
      <c r="C172" s="31">
        <v>1996</v>
      </c>
      <c r="D172" s="32">
        <v>990</v>
      </c>
      <c r="E172" s="32">
        <v>314</v>
      </c>
      <c r="F172" s="32">
        <v>1344</v>
      </c>
    </row>
    <row r="173" spans="2:6" x14ac:dyDescent="0.25">
      <c r="B173" s="13" t="s">
        <v>15</v>
      </c>
      <c r="C173" s="13">
        <v>1996</v>
      </c>
      <c r="D173" s="14">
        <v>3143</v>
      </c>
      <c r="E173" s="14">
        <v>68</v>
      </c>
      <c r="F173" s="14">
        <v>3211</v>
      </c>
    </row>
    <row r="174" spans="2:6" x14ac:dyDescent="0.25">
      <c r="B174" s="13" t="s">
        <v>16</v>
      </c>
      <c r="C174" s="13">
        <v>1996</v>
      </c>
      <c r="D174" s="14">
        <v>36260</v>
      </c>
      <c r="E174" s="14">
        <v>1401</v>
      </c>
      <c r="F174" s="14">
        <v>37661</v>
      </c>
    </row>
    <row r="175" spans="2:6" x14ac:dyDescent="0.25">
      <c r="B175" s="13" t="s">
        <v>17</v>
      </c>
      <c r="C175" s="13">
        <v>1996</v>
      </c>
      <c r="D175" s="14">
        <v>26868</v>
      </c>
      <c r="E175" s="14">
        <v>1375</v>
      </c>
      <c r="F175" s="14">
        <v>28243</v>
      </c>
    </row>
    <row r="176" spans="2:6" x14ac:dyDescent="0.25">
      <c r="B176" s="13" t="s">
        <v>18</v>
      </c>
      <c r="C176" s="13">
        <v>1996</v>
      </c>
      <c r="D176" s="14">
        <v>9392</v>
      </c>
      <c r="E176" s="14">
        <v>26</v>
      </c>
      <c r="F176" s="14">
        <v>9418</v>
      </c>
    </row>
    <row r="177" spans="2:6" x14ac:dyDescent="0.25">
      <c r="B177" s="25" t="s">
        <v>19</v>
      </c>
      <c r="C177" s="25">
        <v>1996</v>
      </c>
      <c r="D177" s="26">
        <v>1352</v>
      </c>
      <c r="E177" s="26">
        <v>258</v>
      </c>
      <c r="F177" s="26">
        <v>1610</v>
      </c>
    </row>
    <row r="178" spans="2:6" x14ac:dyDescent="0.25">
      <c r="B178" s="15" t="s">
        <v>14</v>
      </c>
      <c r="C178" s="15">
        <v>1995</v>
      </c>
      <c r="D178" s="16">
        <v>964</v>
      </c>
      <c r="E178" s="16">
        <v>384</v>
      </c>
      <c r="F178" s="16">
        <v>1348</v>
      </c>
    </row>
    <row r="179" spans="2:6" x14ac:dyDescent="0.25">
      <c r="B179" s="15" t="s">
        <v>15</v>
      </c>
      <c r="C179" s="15">
        <v>1995</v>
      </c>
      <c r="D179" s="16">
        <v>3067</v>
      </c>
      <c r="E179" s="16">
        <v>134</v>
      </c>
      <c r="F179" s="16">
        <v>3201</v>
      </c>
    </row>
    <row r="180" spans="2:6" x14ac:dyDescent="0.25">
      <c r="B180" s="15" t="s">
        <v>16</v>
      </c>
      <c r="C180" s="15">
        <v>1995</v>
      </c>
      <c r="D180" s="16">
        <v>34719</v>
      </c>
      <c r="E180" s="16">
        <v>2831</v>
      </c>
      <c r="F180" s="16">
        <v>37550</v>
      </c>
    </row>
    <row r="181" spans="2:6" x14ac:dyDescent="0.25">
      <c r="B181" s="15" t="s">
        <v>17</v>
      </c>
      <c r="C181" s="15">
        <v>1995</v>
      </c>
      <c r="D181" s="16">
        <v>25531</v>
      </c>
      <c r="E181" s="16">
        <v>2641</v>
      </c>
      <c r="F181" s="16">
        <v>28172</v>
      </c>
    </row>
    <row r="182" spans="2:6" x14ac:dyDescent="0.25">
      <c r="B182" s="15" t="s">
        <v>18</v>
      </c>
      <c r="C182" s="15">
        <v>1995</v>
      </c>
      <c r="D182" s="16">
        <v>9188</v>
      </c>
      <c r="E182" s="16">
        <v>190</v>
      </c>
      <c r="F182" s="16">
        <v>9378</v>
      </c>
    </row>
    <row r="183" spans="2:6" x14ac:dyDescent="0.25">
      <c r="B183" s="29" t="s">
        <v>19</v>
      </c>
      <c r="C183" s="29">
        <v>1995</v>
      </c>
      <c r="D183" s="30">
        <v>1332</v>
      </c>
      <c r="E183" s="30">
        <v>38</v>
      </c>
      <c r="F183" s="30">
        <v>1370</v>
      </c>
    </row>
    <row r="184" spans="2:6" x14ac:dyDescent="0.25">
      <c r="B184" s="31" t="s">
        <v>14</v>
      </c>
      <c r="C184" s="31">
        <v>1994</v>
      </c>
      <c r="D184" s="32">
        <v>877</v>
      </c>
      <c r="E184" s="32">
        <v>377</v>
      </c>
      <c r="F184" s="32">
        <v>1254</v>
      </c>
    </row>
    <row r="185" spans="2:6" x14ac:dyDescent="0.25">
      <c r="B185" s="13" t="s">
        <v>15</v>
      </c>
      <c r="C185" s="13">
        <v>1994</v>
      </c>
      <c r="D185" s="14">
        <v>3212</v>
      </c>
      <c r="E185" s="14">
        <v>162</v>
      </c>
      <c r="F185" s="14">
        <v>3374</v>
      </c>
    </row>
    <row r="186" spans="2:6" x14ac:dyDescent="0.25">
      <c r="B186" s="13" t="s">
        <v>16</v>
      </c>
      <c r="C186" s="13">
        <v>1994</v>
      </c>
      <c r="D186" s="14">
        <v>33265</v>
      </c>
      <c r="E186" s="14">
        <v>3681</v>
      </c>
      <c r="F186" s="14">
        <v>36946</v>
      </c>
    </row>
    <row r="187" spans="2:6" x14ac:dyDescent="0.25">
      <c r="B187" s="13" t="s">
        <v>17</v>
      </c>
      <c r="C187" s="13">
        <v>1994</v>
      </c>
      <c r="D187" s="14">
        <v>24714</v>
      </c>
      <c r="E187" s="14">
        <v>3048</v>
      </c>
      <c r="F187" s="14">
        <v>27762</v>
      </c>
    </row>
    <row r="188" spans="2:6" x14ac:dyDescent="0.25">
      <c r="B188" s="13" t="s">
        <v>18</v>
      </c>
      <c r="C188" s="13">
        <v>1994</v>
      </c>
      <c r="D188" s="14">
        <v>8551</v>
      </c>
      <c r="E188" s="14">
        <v>633</v>
      </c>
      <c r="F188" s="14">
        <v>9184</v>
      </c>
    </row>
    <row r="189" spans="2:6" x14ac:dyDescent="0.25">
      <c r="B189" s="25" t="s">
        <v>19</v>
      </c>
      <c r="C189" s="25">
        <v>1994</v>
      </c>
      <c r="D189" s="26">
        <v>1300</v>
      </c>
      <c r="E189" s="26">
        <v>108</v>
      </c>
      <c r="F189" s="26">
        <v>1408</v>
      </c>
    </row>
    <row r="190" spans="2:6" x14ac:dyDescent="0.25">
      <c r="B190" s="15" t="s">
        <v>14</v>
      </c>
      <c r="C190" s="15">
        <v>1993</v>
      </c>
      <c r="D190" s="16">
        <v>851</v>
      </c>
      <c r="E190" s="16">
        <v>389</v>
      </c>
      <c r="F190" s="16">
        <v>1240</v>
      </c>
    </row>
    <row r="191" spans="2:6" x14ac:dyDescent="0.25">
      <c r="B191" s="15" t="s">
        <v>15</v>
      </c>
      <c r="C191" s="15">
        <v>1993</v>
      </c>
      <c r="D191" s="16">
        <v>3061</v>
      </c>
      <c r="E191" s="16">
        <v>159</v>
      </c>
      <c r="F191" s="16">
        <v>3220</v>
      </c>
    </row>
    <row r="192" spans="2:6" x14ac:dyDescent="0.25">
      <c r="B192" s="15" t="s">
        <v>16</v>
      </c>
      <c r="C192" s="15">
        <v>1993</v>
      </c>
      <c r="D192" s="16">
        <v>30296</v>
      </c>
      <c r="E192" s="16">
        <v>5397</v>
      </c>
      <c r="F192" s="16">
        <v>35693</v>
      </c>
    </row>
    <row r="193" spans="2:6" x14ac:dyDescent="0.25">
      <c r="B193" s="15" t="s">
        <v>17</v>
      </c>
      <c r="C193" s="15">
        <v>1993</v>
      </c>
      <c r="D193" s="16">
        <v>22656</v>
      </c>
      <c r="E193" s="16">
        <v>3829</v>
      </c>
      <c r="F193" s="16">
        <v>26485</v>
      </c>
    </row>
    <row r="194" spans="2:6" x14ac:dyDescent="0.25">
      <c r="B194" s="15" t="s">
        <v>18</v>
      </c>
      <c r="C194" s="15">
        <v>1993</v>
      </c>
      <c r="D194" s="16">
        <v>7640</v>
      </c>
      <c r="E194" s="16">
        <v>1568</v>
      </c>
      <c r="F194" s="16">
        <v>9208</v>
      </c>
    </row>
    <row r="195" spans="2:6" x14ac:dyDescent="0.25">
      <c r="B195" s="29" t="s">
        <v>19</v>
      </c>
      <c r="C195" s="29">
        <v>1993</v>
      </c>
      <c r="D195" s="30">
        <v>1057</v>
      </c>
      <c r="E195" s="30">
        <v>121</v>
      </c>
      <c r="F195" s="30">
        <v>1178</v>
      </c>
    </row>
    <row r="196" spans="2:6" x14ac:dyDescent="0.25">
      <c r="B196" s="31" t="s">
        <v>14</v>
      </c>
      <c r="C196" s="31">
        <v>1992</v>
      </c>
      <c r="D196" s="32">
        <v>743</v>
      </c>
      <c r="E196" s="32">
        <v>356</v>
      </c>
      <c r="F196" s="32">
        <v>1099</v>
      </c>
    </row>
    <row r="197" spans="2:6" x14ac:dyDescent="0.25">
      <c r="B197" s="13" t="s">
        <v>15</v>
      </c>
      <c r="C197" s="13">
        <v>1992</v>
      </c>
      <c r="D197" s="14">
        <v>3376</v>
      </c>
      <c r="E197" s="14">
        <v>97</v>
      </c>
      <c r="F197" s="14">
        <v>3473</v>
      </c>
    </row>
    <row r="198" spans="2:6" x14ac:dyDescent="0.25">
      <c r="B198" s="13" t="s">
        <v>16</v>
      </c>
      <c r="C198" s="13">
        <v>1992</v>
      </c>
      <c r="D198" s="14">
        <v>29250</v>
      </c>
      <c r="E198" s="14">
        <v>6654</v>
      </c>
      <c r="F198" s="14">
        <v>35904</v>
      </c>
    </row>
    <row r="199" spans="2:6" x14ac:dyDescent="0.25">
      <c r="B199" s="13" t="s">
        <v>17</v>
      </c>
      <c r="C199" s="13">
        <v>1992</v>
      </c>
      <c r="D199" s="14">
        <v>21383</v>
      </c>
      <c r="E199" s="14">
        <v>3886</v>
      </c>
      <c r="F199" s="14">
        <v>25269</v>
      </c>
    </row>
    <row r="200" spans="2:6" x14ac:dyDescent="0.25">
      <c r="B200" s="13" t="s">
        <v>18</v>
      </c>
      <c r="C200" s="13">
        <v>1992</v>
      </c>
      <c r="D200" s="14">
        <v>6696</v>
      </c>
      <c r="E200" s="14">
        <v>2629</v>
      </c>
      <c r="F200" s="14">
        <v>9325</v>
      </c>
    </row>
    <row r="201" spans="2:6" x14ac:dyDescent="0.25">
      <c r="B201" s="25" t="s">
        <v>19</v>
      </c>
      <c r="C201" s="25">
        <v>1992</v>
      </c>
      <c r="D201" s="26">
        <v>1171</v>
      </c>
      <c r="E201" s="26">
        <v>139</v>
      </c>
      <c r="F201" s="26">
        <v>1310</v>
      </c>
    </row>
    <row r="202" spans="2:6" x14ac:dyDescent="0.25">
      <c r="B202" s="27" t="s">
        <v>14</v>
      </c>
      <c r="C202" s="27">
        <v>1991</v>
      </c>
      <c r="D202" s="28">
        <v>1330</v>
      </c>
      <c r="E202" s="28">
        <v>299</v>
      </c>
      <c r="F202" s="28">
        <v>1629</v>
      </c>
    </row>
    <row r="203" spans="2:6" x14ac:dyDescent="0.25">
      <c r="B203" s="15" t="s">
        <v>15</v>
      </c>
      <c r="C203" s="15">
        <v>1991</v>
      </c>
      <c r="D203" s="16">
        <v>3202</v>
      </c>
      <c r="E203" s="16">
        <v>96</v>
      </c>
      <c r="F203" s="16">
        <v>3298</v>
      </c>
    </row>
    <row r="204" spans="2:6" x14ac:dyDescent="0.25">
      <c r="B204" s="15" t="s">
        <v>16</v>
      </c>
      <c r="C204" s="15">
        <v>1991</v>
      </c>
      <c r="D204" s="16">
        <v>29124</v>
      </c>
      <c r="E204" s="16">
        <v>7031</v>
      </c>
      <c r="F204" s="16">
        <v>36155</v>
      </c>
    </row>
    <row r="205" spans="2:6" x14ac:dyDescent="0.25">
      <c r="B205" s="15" t="s">
        <v>17</v>
      </c>
      <c r="C205" s="15">
        <v>1991</v>
      </c>
      <c r="D205" s="16">
        <v>21437</v>
      </c>
      <c r="E205" s="16">
        <v>3918</v>
      </c>
      <c r="F205" s="16">
        <v>25355</v>
      </c>
    </row>
    <row r="206" spans="2:6" x14ac:dyDescent="0.25">
      <c r="B206" s="15" t="s">
        <v>18</v>
      </c>
      <c r="C206" s="15">
        <v>1991</v>
      </c>
      <c r="D206" s="16">
        <v>6503</v>
      </c>
      <c r="E206" s="16">
        <v>2948</v>
      </c>
      <c r="F206" s="16">
        <v>9451</v>
      </c>
    </row>
    <row r="207" spans="2:6" x14ac:dyDescent="0.25">
      <c r="B207" s="29" t="s">
        <v>19</v>
      </c>
      <c r="C207" s="29">
        <v>1991</v>
      </c>
      <c r="D207" s="30">
        <v>1184</v>
      </c>
      <c r="E207" s="30">
        <v>165</v>
      </c>
      <c r="F207" s="30">
        <v>1349</v>
      </c>
    </row>
    <row r="208" spans="2:6" x14ac:dyDescent="0.25">
      <c r="B208" s="13" t="s">
        <v>14</v>
      </c>
      <c r="C208" s="13">
        <v>1990</v>
      </c>
      <c r="D208" s="14">
        <v>1479</v>
      </c>
      <c r="E208" s="14">
        <v>347</v>
      </c>
      <c r="F208" s="14">
        <v>1826</v>
      </c>
    </row>
    <row r="209" spans="2:6" x14ac:dyDescent="0.25">
      <c r="B209" s="13" t="s">
        <v>15</v>
      </c>
      <c r="C209" s="13">
        <v>1990</v>
      </c>
      <c r="D209" s="14">
        <v>3606</v>
      </c>
      <c r="E209" s="14">
        <v>72</v>
      </c>
      <c r="F209" s="14">
        <v>3678</v>
      </c>
    </row>
    <row r="210" spans="2:6" x14ac:dyDescent="0.25">
      <c r="B210" s="13" t="s">
        <v>16</v>
      </c>
      <c r="C210" s="13">
        <v>1990</v>
      </c>
      <c r="D210" s="14">
        <v>27426</v>
      </c>
      <c r="E210" s="14">
        <v>8229</v>
      </c>
      <c r="F210" s="14">
        <v>35655</v>
      </c>
    </row>
    <row r="211" spans="2:6" x14ac:dyDescent="0.25">
      <c r="B211" s="13" t="s">
        <v>17</v>
      </c>
      <c r="C211" s="13">
        <v>1990</v>
      </c>
      <c r="D211" s="14">
        <v>19812</v>
      </c>
      <c r="E211" s="14">
        <v>5288</v>
      </c>
      <c r="F211" s="14">
        <v>25100</v>
      </c>
    </row>
    <row r="212" spans="2:6" x14ac:dyDescent="0.25">
      <c r="B212" s="13" t="s">
        <v>18</v>
      </c>
      <c r="C212" s="13">
        <v>1990</v>
      </c>
      <c r="D212" s="14">
        <v>6492</v>
      </c>
      <c r="E212" s="14">
        <v>2769</v>
      </c>
      <c r="F212" s="14">
        <v>9261</v>
      </c>
    </row>
    <row r="213" spans="2:6" x14ac:dyDescent="0.25">
      <c r="B213" s="25" t="s">
        <v>19</v>
      </c>
      <c r="C213" s="25">
        <v>1990</v>
      </c>
      <c r="D213" s="26">
        <v>1122</v>
      </c>
      <c r="E213" s="26">
        <v>172</v>
      </c>
      <c r="F213" s="26">
        <v>1294</v>
      </c>
    </row>
    <row r="214" spans="2:6" x14ac:dyDescent="0.25">
      <c r="B214" s="27" t="s">
        <v>14</v>
      </c>
      <c r="C214" s="27">
        <v>1989</v>
      </c>
      <c r="D214" s="28">
        <v>1479</v>
      </c>
      <c r="E214" s="28">
        <v>210</v>
      </c>
      <c r="F214" s="28">
        <v>1689</v>
      </c>
    </row>
    <row r="215" spans="2:6" x14ac:dyDescent="0.25">
      <c r="B215" s="15" t="s">
        <v>15</v>
      </c>
      <c r="C215" s="15">
        <v>1989</v>
      </c>
      <c r="D215" s="16">
        <v>3760</v>
      </c>
      <c r="E215" s="16">
        <v>56</v>
      </c>
      <c r="F215" s="16">
        <v>3816</v>
      </c>
    </row>
    <row r="216" spans="2:6" x14ac:dyDescent="0.25">
      <c r="B216" s="15" t="s">
        <v>16</v>
      </c>
      <c r="C216" s="15">
        <v>1989</v>
      </c>
      <c r="D216" s="16">
        <v>22069</v>
      </c>
      <c r="E216" s="16">
        <v>8758</v>
      </c>
      <c r="F216" s="16">
        <v>30827</v>
      </c>
    </row>
    <row r="217" spans="2:6" x14ac:dyDescent="0.25">
      <c r="B217" s="15" t="s">
        <v>17</v>
      </c>
      <c r="C217" s="15">
        <v>1989</v>
      </c>
      <c r="D217" s="16">
        <v>16928</v>
      </c>
      <c r="E217" s="16">
        <v>5809</v>
      </c>
      <c r="F217" s="16">
        <v>22737</v>
      </c>
    </row>
    <row r="218" spans="2:6" x14ac:dyDescent="0.25">
      <c r="B218" s="15" t="s">
        <v>18</v>
      </c>
      <c r="C218" s="15">
        <v>1989</v>
      </c>
      <c r="D218" s="16">
        <v>5141</v>
      </c>
      <c r="E218" s="16">
        <v>2949</v>
      </c>
      <c r="F218" s="16">
        <v>8090</v>
      </c>
    </row>
    <row r="219" spans="2:6" x14ac:dyDescent="0.25">
      <c r="B219" s="29" t="s">
        <v>19</v>
      </c>
      <c r="C219" s="29">
        <v>1989</v>
      </c>
      <c r="D219" s="30">
        <v>1133</v>
      </c>
      <c r="E219" s="30">
        <v>92</v>
      </c>
      <c r="F219" s="30">
        <v>1225</v>
      </c>
    </row>
    <row r="220" spans="2:6" x14ac:dyDescent="0.25">
      <c r="B220" s="13" t="s">
        <v>14</v>
      </c>
      <c r="C220" s="13">
        <v>1988</v>
      </c>
      <c r="D220" s="14">
        <v>1479</v>
      </c>
      <c r="E220" s="14">
        <v>22</v>
      </c>
      <c r="F220" s="14">
        <v>1501</v>
      </c>
    </row>
    <row r="221" spans="2:6" x14ac:dyDescent="0.25">
      <c r="B221" s="13" t="s">
        <v>15</v>
      </c>
      <c r="C221" s="13">
        <v>1988</v>
      </c>
      <c r="D221" s="14">
        <v>3667</v>
      </c>
      <c r="E221" s="14">
        <v>0</v>
      </c>
      <c r="F221" s="14">
        <v>3667</v>
      </c>
    </row>
    <row r="222" spans="2:6" x14ac:dyDescent="0.25">
      <c r="B222" s="13" t="s">
        <v>16</v>
      </c>
      <c r="C222" s="13">
        <v>1988</v>
      </c>
      <c r="D222" s="14">
        <v>21230</v>
      </c>
      <c r="E222" s="14">
        <v>6786</v>
      </c>
      <c r="F222" s="14">
        <v>28016</v>
      </c>
    </row>
    <row r="223" spans="2:6" x14ac:dyDescent="0.25">
      <c r="B223" s="13" t="s">
        <v>17</v>
      </c>
      <c r="C223" s="13">
        <v>1988</v>
      </c>
      <c r="D223" s="14">
        <v>16545</v>
      </c>
      <c r="E223" s="14">
        <v>4831</v>
      </c>
      <c r="F223" s="14">
        <v>21376</v>
      </c>
    </row>
    <row r="224" spans="2:6" x14ac:dyDescent="0.25">
      <c r="B224" s="13" t="s">
        <v>18</v>
      </c>
      <c r="C224" s="13">
        <v>1988</v>
      </c>
      <c r="D224" s="14">
        <v>4685</v>
      </c>
      <c r="E224" s="14">
        <v>1955</v>
      </c>
      <c r="F224" s="14">
        <v>6640</v>
      </c>
    </row>
    <row r="225" spans="2:6" x14ac:dyDescent="0.25">
      <c r="B225" s="25" t="s">
        <v>19</v>
      </c>
      <c r="C225" s="25">
        <v>1988</v>
      </c>
      <c r="D225" s="26">
        <v>1317</v>
      </c>
      <c r="E225" s="26">
        <v>66</v>
      </c>
      <c r="F225" s="26">
        <v>1383</v>
      </c>
    </row>
    <row r="226" spans="2:6" x14ac:dyDescent="0.25">
      <c r="B226" s="27" t="s">
        <v>14</v>
      </c>
      <c r="C226" s="27">
        <v>1987</v>
      </c>
      <c r="D226" s="28">
        <v>1495</v>
      </c>
      <c r="E226" s="28">
        <v>22</v>
      </c>
      <c r="F226" s="28">
        <v>1517</v>
      </c>
    </row>
    <row r="227" spans="2:6" x14ac:dyDescent="0.25">
      <c r="B227" s="15" t="s">
        <v>15</v>
      </c>
      <c r="C227" s="15">
        <v>1987</v>
      </c>
      <c r="D227" s="16">
        <v>3806</v>
      </c>
      <c r="E227" s="16">
        <v>0</v>
      </c>
      <c r="F227" s="16">
        <v>3806</v>
      </c>
    </row>
    <row r="228" spans="2:6" x14ac:dyDescent="0.25">
      <c r="B228" s="15" t="s">
        <v>16</v>
      </c>
      <c r="C228" s="15">
        <v>1987</v>
      </c>
      <c r="D228" s="16">
        <v>22061</v>
      </c>
      <c r="E228" s="16">
        <v>6479</v>
      </c>
      <c r="F228" s="16">
        <v>28540</v>
      </c>
    </row>
    <row r="229" spans="2:6" x14ac:dyDescent="0.25">
      <c r="B229" s="15" t="s">
        <v>17</v>
      </c>
      <c r="C229" s="15">
        <v>1987</v>
      </c>
      <c r="D229" s="16">
        <v>17205</v>
      </c>
      <c r="E229" s="16">
        <v>4658</v>
      </c>
      <c r="F229" s="16">
        <v>21863</v>
      </c>
    </row>
    <row r="230" spans="2:6" x14ac:dyDescent="0.25">
      <c r="B230" s="15" t="s">
        <v>18</v>
      </c>
      <c r="C230" s="15">
        <v>1987</v>
      </c>
      <c r="D230" s="16">
        <v>4856</v>
      </c>
      <c r="E230" s="16">
        <v>1821</v>
      </c>
      <c r="F230" s="16">
        <v>6677</v>
      </c>
    </row>
    <row r="231" spans="2:6" x14ac:dyDescent="0.25">
      <c r="B231" s="29" t="s">
        <v>19</v>
      </c>
      <c r="C231" s="29">
        <v>1987</v>
      </c>
      <c r="D231" s="30">
        <v>1271</v>
      </c>
      <c r="E231" s="30">
        <v>17</v>
      </c>
      <c r="F231" s="30">
        <v>1288</v>
      </c>
    </row>
    <row r="232" spans="2:6" x14ac:dyDescent="0.25">
      <c r="B232" s="31" t="s">
        <v>14</v>
      </c>
      <c r="C232" s="31">
        <v>1986</v>
      </c>
      <c r="D232" s="32">
        <v>1490</v>
      </c>
      <c r="E232" s="32">
        <v>22</v>
      </c>
      <c r="F232" s="32">
        <v>1512</v>
      </c>
    </row>
    <row r="233" spans="2:6" x14ac:dyDescent="0.25">
      <c r="B233" s="13" t="s">
        <v>15</v>
      </c>
      <c r="C233" s="13">
        <v>1986</v>
      </c>
      <c r="D233" s="14">
        <v>3632</v>
      </c>
      <c r="E233" s="14">
        <v>0</v>
      </c>
      <c r="F233" s="14">
        <v>3632</v>
      </c>
    </row>
    <row r="234" spans="2:6" x14ac:dyDescent="0.25">
      <c r="B234" s="13" t="s">
        <v>16</v>
      </c>
      <c r="C234" s="13">
        <v>1986</v>
      </c>
      <c r="D234" s="14">
        <v>21503</v>
      </c>
      <c r="E234" s="14">
        <v>5023</v>
      </c>
      <c r="F234" s="14">
        <v>26526</v>
      </c>
    </row>
    <row r="235" spans="2:6" x14ac:dyDescent="0.25">
      <c r="B235" s="13" t="s">
        <v>17</v>
      </c>
      <c r="C235" s="13">
        <v>1986</v>
      </c>
      <c r="D235" s="14">
        <v>16783</v>
      </c>
      <c r="E235" s="14">
        <v>3672</v>
      </c>
      <c r="F235" s="14">
        <v>20455</v>
      </c>
    </row>
    <row r="236" spans="2:6" x14ac:dyDescent="0.25">
      <c r="B236" s="13" t="s">
        <v>18</v>
      </c>
      <c r="C236" s="13">
        <v>1986</v>
      </c>
      <c r="D236" s="14">
        <v>4720</v>
      </c>
      <c r="E236" s="14">
        <v>1351</v>
      </c>
      <c r="F236" s="14">
        <v>6071</v>
      </c>
    </row>
    <row r="237" spans="2:6" x14ac:dyDescent="0.25">
      <c r="B237" s="25" t="s">
        <v>19</v>
      </c>
      <c r="C237" s="25">
        <v>1986</v>
      </c>
      <c r="D237" s="26">
        <v>1357</v>
      </c>
      <c r="E237" s="26">
        <v>17</v>
      </c>
      <c r="F237" s="26">
        <v>1374</v>
      </c>
    </row>
    <row r="238" spans="2:6" x14ac:dyDescent="0.25">
      <c r="B238" s="15" t="s">
        <v>14</v>
      </c>
      <c r="C238" s="15">
        <v>1985</v>
      </c>
      <c r="D238" s="16">
        <v>1562</v>
      </c>
      <c r="E238" s="16">
        <v>0</v>
      </c>
      <c r="F238" s="16">
        <v>1562</v>
      </c>
    </row>
    <row r="239" spans="2:6" x14ac:dyDescent="0.25">
      <c r="B239" s="15" t="s">
        <v>15</v>
      </c>
      <c r="C239" s="15">
        <v>1985</v>
      </c>
      <c r="D239" s="16">
        <v>3405</v>
      </c>
      <c r="E239" s="16">
        <v>0</v>
      </c>
      <c r="F239" s="16">
        <v>3405</v>
      </c>
    </row>
    <row r="240" spans="2:6" x14ac:dyDescent="0.25">
      <c r="B240" s="15" t="s">
        <v>16</v>
      </c>
      <c r="C240" s="15">
        <v>1985</v>
      </c>
      <c r="D240" s="16">
        <v>22812</v>
      </c>
      <c r="E240" s="16">
        <v>2555</v>
      </c>
      <c r="F240" s="16">
        <v>25367</v>
      </c>
    </row>
    <row r="241" spans="2:6" x14ac:dyDescent="0.25">
      <c r="B241" s="15" t="s">
        <v>17</v>
      </c>
      <c r="C241" s="15">
        <v>1985</v>
      </c>
      <c r="D241" s="16">
        <v>16971</v>
      </c>
      <c r="E241" s="16">
        <v>1633</v>
      </c>
      <c r="F241" s="16">
        <v>18604</v>
      </c>
    </row>
    <row r="242" spans="2:6" x14ac:dyDescent="0.25">
      <c r="B242" s="15" t="s">
        <v>18</v>
      </c>
      <c r="C242" s="15">
        <v>1985</v>
      </c>
      <c r="D242" s="16">
        <v>4509</v>
      </c>
      <c r="E242" s="16">
        <v>914</v>
      </c>
      <c r="F242" s="16">
        <v>5423</v>
      </c>
    </row>
    <row r="243" spans="2:6" x14ac:dyDescent="0.25">
      <c r="B243" s="29" t="s">
        <v>19</v>
      </c>
      <c r="C243" s="29">
        <v>1985</v>
      </c>
      <c r="D243" s="30">
        <v>1332</v>
      </c>
      <c r="E243" s="30">
        <v>8</v>
      </c>
      <c r="F243" s="30">
        <v>1340</v>
      </c>
    </row>
    <row r="244" spans="2:6" x14ac:dyDescent="0.25">
      <c r="B244" s="31" t="s">
        <v>14</v>
      </c>
      <c r="C244" s="31">
        <v>1984</v>
      </c>
      <c r="D244" s="32">
        <v>1563</v>
      </c>
      <c r="E244" s="32">
        <v>0</v>
      </c>
      <c r="F244" s="32">
        <v>1563</v>
      </c>
    </row>
    <row r="245" spans="2:6" x14ac:dyDescent="0.25">
      <c r="B245" s="13" t="s">
        <v>15</v>
      </c>
      <c r="C245" s="13">
        <v>1984</v>
      </c>
      <c r="D245" s="14">
        <v>3649</v>
      </c>
      <c r="E245" s="14">
        <v>0</v>
      </c>
      <c r="F245" s="14">
        <v>3649</v>
      </c>
    </row>
    <row r="246" spans="2:6" x14ac:dyDescent="0.25">
      <c r="B246" s="13" t="s">
        <v>16</v>
      </c>
      <c r="C246" s="13">
        <v>1984</v>
      </c>
      <c r="D246" s="14">
        <v>21495</v>
      </c>
      <c r="E246" s="14">
        <v>1160</v>
      </c>
      <c r="F246" s="14">
        <v>22655</v>
      </c>
    </row>
    <row r="247" spans="2:6" x14ac:dyDescent="0.25">
      <c r="B247" s="13" t="s">
        <v>17</v>
      </c>
      <c r="C247" s="13">
        <v>1984</v>
      </c>
      <c r="D247" s="14">
        <v>16959</v>
      </c>
      <c r="E247" s="14">
        <v>603</v>
      </c>
      <c r="F247" s="14">
        <v>171562</v>
      </c>
    </row>
    <row r="248" spans="2:6" x14ac:dyDescent="0.25">
      <c r="B248" s="13" t="s">
        <v>18</v>
      </c>
      <c r="C248" s="13">
        <v>1984</v>
      </c>
      <c r="D248" s="14">
        <v>4536</v>
      </c>
      <c r="E248" s="14">
        <v>557</v>
      </c>
      <c r="F248" s="14">
        <v>5093</v>
      </c>
    </row>
    <row r="249" spans="2:6" x14ac:dyDescent="0.25">
      <c r="B249" s="25" t="s">
        <v>19</v>
      </c>
      <c r="C249" s="25">
        <v>1984</v>
      </c>
      <c r="D249" s="26">
        <v>1322</v>
      </c>
      <c r="E249" s="26">
        <v>0</v>
      </c>
      <c r="F249" s="26">
        <v>1322</v>
      </c>
    </row>
    <row r="250" spans="2:6" x14ac:dyDescent="0.25">
      <c r="B250" s="15" t="s">
        <v>14</v>
      </c>
      <c r="C250" s="15">
        <v>1983</v>
      </c>
      <c r="D250" s="16">
        <v>1563</v>
      </c>
      <c r="E250" s="16">
        <v>0</v>
      </c>
      <c r="F250" s="16">
        <v>1563</v>
      </c>
    </row>
    <row r="251" spans="2:6" x14ac:dyDescent="0.25">
      <c r="B251" s="15" t="s">
        <v>15</v>
      </c>
      <c r="C251" s="15">
        <v>1983</v>
      </c>
      <c r="D251" s="16">
        <v>3851</v>
      </c>
      <c r="E251" s="16">
        <v>0</v>
      </c>
      <c r="F251" s="16">
        <v>3851</v>
      </c>
    </row>
    <row r="252" spans="2:6" x14ac:dyDescent="0.25">
      <c r="B252" s="15" t="s">
        <v>16</v>
      </c>
      <c r="C252" s="15">
        <v>1983</v>
      </c>
      <c r="D252" s="16">
        <v>21799</v>
      </c>
      <c r="E252" s="16">
        <v>655</v>
      </c>
      <c r="F252" s="16">
        <v>22454</v>
      </c>
    </row>
    <row r="253" spans="2:6" x14ac:dyDescent="0.25">
      <c r="B253" s="15" t="s">
        <v>17</v>
      </c>
      <c r="C253" s="15">
        <v>1983</v>
      </c>
      <c r="D253" s="16">
        <v>17303</v>
      </c>
      <c r="E253" s="16">
        <v>367</v>
      </c>
      <c r="F253" s="16">
        <v>17670</v>
      </c>
    </row>
    <row r="254" spans="2:6" x14ac:dyDescent="0.25">
      <c r="B254" s="15" t="s">
        <v>18</v>
      </c>
      <c r="C254" s="15">
        <v>1983</v>
      </c>
      <c r="D254" s="16">
        <v>4496</v>
      </c>
      <c r="E254" s="16">
        <v>288</v>
      </c>
      <c r="F254" s="16">
        <v>4784</v>
      </c>
    </row>
    <row r="255" spans="2:6" x14ac:dyDescent="0.25">
      <c r="B255" s="29" t="s">
        <v>19</v>
      </c>
      <c r="C255" s="29">
        <v>1983</v>
      </c>
      <c r="D255" s="30">
        <v>1146</v>
      </c>
      <c r="E255" s="30">
        <v>0</v>
      </c>
      <c r="F255" s="30">
        <v>1146</v>
      </c>
    </row>
    <row r="256" spans="2:6" x14ac:dyDescent="0.25">
      <c r="B256" s="31" t="s">
        <v>14</v>
      </c>
      <c r="C256" s="31">
        <v>1982</v>
      </c>
      <c r="D256" s="32">
        <v>1643</v>
      </c>
      <c r="E256" s="32">
        <v>0</v>
      </c>
      <c r="F256" s="32">
        <v>1643</v>
      </c>
    </row>
    <row r="257" spans="2:6" x14ac:dyDescent="0.25">
      <c r="B257" s="13" t="s">
        <v>15</v>
      </c>
      <c r="C257" s="13">
        <v>1982</v>
      </c>
      <c r="D257" s="14">
        <v>3806</v>
      </c>
      <c r="E257" s="14">
        <v>24</v>
      </c>
      <c r="F257" s="14">
        <v>3830</v>
      </c>
    </row>
    <row r="258" spans="2:6" x14ac:dyDescent="0.25">
      <c r="B258" s="13" t="s">
        <v>16</v>
      </c>
      <c r="C258" s="13">
        <v>1982</v>
      </c>
      <c r="D258" s="14">
        <v>21878</v>
      </c>
      <c r="E258" s="14">
        <v>863</v>
      </c>
      <c r="F258" s="14">
        <v>22741</v>
      </c>
    </row>
    <row r="259" spans="2:6" x14ac:dyDescent="0.25">
      <c r="B259" s="13" t="s">
        <v>17</v>
      </c>
      <c r="C259" s="13">
        <v>1982</v>
      </c>
      <c r="D259" s="14">
        <v>17307</v>
      </c>
      <c r="E259" s="14">
        <v>702</v>
      </c>
      <c r="F259" s="14">
        <v>18009</v>
      </c>
    </row>
    <row r="260" spans="2:6" x14ac:dyDescent="0.25">
      <c r="B260" s="13" t="s">
        <v>18</v>
      </c>
      <c r="C260" s="13">
        <v>1982</v>
      </c>
      <c r="D260" s="14">
        <v>4533</v>
      </c>
      <c r="E260" s="14">
        <v>161</v>
      </c>
      <c r="F260" s="14">
        <v>4694</v>
      </c>
    </row>
    <row r="261" spans="2:6" x14ac:dyDescent="0.25">
      <c r="B261" s="25" t="s">
        <v>19</v>
      </c>
      <c r="C261" s="25">
        <v>1982</v>
      </c>
      <c r="D261" s="26">
        <v>1131</v>
      </c>
      <c r="E261" s="26">
        <v>0</v>
      </c>
      <c r="F261" s="26">
        <v>1131</v>
      </c>
    </row>
    <row r="262" spans="2:6" x14ac:dyDescent="0.25">
      <c r="B262" s="15" t="s">
        <v>14</v>
      </c>
      <c r="C262" s="15">
        <v>1981</v>
      </c>
      <c r="D262" s="16">
        <v>1663</v>
      </c>
      <c r="E262" s="16">
        <v>0</v>
      </c>
      <c r="F262" s="16">
        <v>1663</v>
      </c>
    </row>
    <row r="263" spans="2:6" x14ac:dyDescent="0.25">
      <c r="B263" s="15" t="s">
        <v>15</v>
      </c>
      <c r="C263" s="15">
        <v>1981</v>
      </c>
      <c r="D263" s="16">
        <v>3825</v>
      </c>
      <c r="E263" s="16">
        <v>24</v>
      </c>
      <c r="F263" s="16">
        <v>3849</v>
      </c>
    </row>
    <row r="264" spans="2:6" x14ac:dyDescent="0.25">
      <c r="B264" s="15" t="s">
        <v>16</v>
      </c>
      <c r="C264" s="15">
        <v>1981</v>
      </c>
      <c r="D264" s="16">
        <v>21623</v>
      </c>
      <c r="E264" s="16">
        <v>473</v>
      </c>
      <c r="F264" s="16">
        <v>22096</v>
      </c>
    </row>
    <row r="265" spans="2:6" x14ac:dyDescent="0.25">
      <c r="B265" s="15" t="s">
        <v>17</v>
      </c>
      <c r="C265" s="15">
        <v>1981</v>
      </c>
      <c r="D265" s="16">
        <v>17052</v>
      </c>
      <c r="E265" s="16">
        <v>392</v>
      </c>
      <c r="F265" s="16">
        <v>17444</v>
      </c>
    </row>
    <row r="266" spans="2:6" x14ac:dyDescent="0.25">
      <c r="B266" s="15" t="s">
        <v>18</v>
      </c>
      <c r="C266" s="15">
        <v>1981</v>
      </c>
      <c r="D266" s="16">
        <v>4533</v>
      </c>
      <c r="E266" s="16">
        <v>81</v>
      </c>
      <c r="F266" s="16">
        <v>4614</v>
      </c>
    </row>
    <row r="267" spans="2:6" x14ac:dyDescent="0.25">
      <c r="B267" s="29" t="s">
        <v>19</v>
      </c>
      <c r="C267" s="29">
        <v>1981</v>
      </c>
      <c r="D267" s="30">
        <v>1131</v>
      </c>
      <c r="E267" s="30">
        <v>0</v>
      </c>
      <c r="F267" s="30">
        <v>1131</v>
      </c>
    </row>
    <row r="268" spans="2:6" x14ac:dyDescent="0.25">
      <c r="B268" s="31" t="s">
        <v>14</v>
      </c>
      <c r="C268" s="31">
        <v>1980</v>
      </c>
      <c r="D268" s="32">
        <v>1784</v>
      </c>
      <c r="E268" s="32">
        <v>139</v>
      </c>
      <c r="F268" s="32">
        <v>1923</v>
      </c>
    </row>
    <row r="269" spans="2:6" x14ac:dyDescent="0.25">
      <c r="B269" s="13" t="s">
        <v>15</v>
      </c>
      <c r="C269" s="13">
        <v>1980</v>
      </c>
      <c r="D269" s="14">
        <v>3569</v>
      </c>
      <c r="E269" s="14">
        <v>118</v>
      </c>
      <c r="F269" s="14">
        <v>3687</v>
      </c>
    </row>
    <row r="270" spans="2:6" x14ac:dyDescent="0.25">
      <c r="B270" s="13" t="s">
        <v>16</v>
      </c>
      <c r="C270" s="13">
        <v>1980</v>
      </c>
      <c r="D270" s="14">
        <v>21428</v>
      </c>
      <c r="E270" s="14">
        <v>453</v>
      </c>
      <c r="F270" s="14">
        <v>21881</v>
      </c>
    </row>
    <row r="271" spans="2:6" x14ac:dyDescent="0.25">
      <c r="B271" s="13" t="s">
        <v>17</v>
      </c>
      <c r="C271" s="13">
        <v>1980</v>
      </c>
      <c r="D271" s="14">
        <v>16892</v>
      </c>
      <c r="E271" s="14">
        <v>453</v>
      </c>
      <c r="F271" s="14">
        <v>17345</v>
      </c>
    </row>
    <row r="272" spans="2:6" x14ac:dyDescent="0.25">
      <c r="B272" s="13" t="s">
        <v>18</v>
      </c>
      <c r="C272" s="13">
        <v>1980</v>
      </c>
      <c r="D272" s="14">
        <v>4498</v>
      </c>
      <c r="E272" s="14">
        <v>0</v>
      </c>
      <c r="F272" s="14">
        <v>4498</v>
      </c>
    </row>
    <row r="273" spans="2:6" x14ac:dyDescent="0.25">
      <c r="B273" s="25" t="s">
        <v>19</v>
      </c>
      <c r="C273" s="25">
        <v>1980</v>
      </c>
      <c r="D273" s="26">
        <v>1054</v>
      </c>
      <c r="E273" s="26">
        <v>1</v>
      </c>
      <c r="F273" s="26">
        <v>1055</v>
      </c>
    </row>
    <row r="274" spans="2:6" x14ac:dyDescent="0.25">
      <c r="B274" s="15" t="s">
        <v>14</v>
      </c>
      <c r="C274" s="15">
        <v>1979</v>
      </c>
      <c r="D274" s="16">
        <v>1772</v>
      </c>
      <c r="E274" s="16">
        <v>149</v>
      </c>
      <c r="F274" s="16">
        <v>1921</v>
      </c>
    </row>
    <row r="275" spans="2:6" x14ac:dyDescent="0.25">
      <c r="B275" s="15" t="s">
        <v>15</v>
      </c>
      <c r="C275" s="15">
        <v>1979</v>
      </c>
      <c r="D275" s="16">
        <v>3551</v>
      </c>
      <c r="E275" s="16">
        <v>32</v>
      </c>
      <c r="F275" s="16">
        <v>3583</v>
      </c>
    </row>
    <row r="276" spans="2:6" x14ac:dyDescent="0.25">
      <c r="B276" s="15" t="s">
        <v>16</v>
      </c>
      <c r="C276" s="15">
        <v>1979</v>
      </c>
      <c r="D276" s="16">
        <v>21125</v>
      </c>
      <c r="E276" s="16">
        <v>556</v>
      </c>
      <c r="F276" s="16">
        <v>21681</v>
      </c>
    </row>
    <row r="277" spans="2:6" x14ac:dyDescent="0.25">
      <c r="B277" s="15" t="s">
        <v>17</v>
      </c>
      <c r="C277" s="15">
        <v>1979</v>
      </c>
      <c r="D277" s="16">
        <v>16514</v>
      </c>
      <c r="E277" s="16">
        <v>556</v>
      </c>
      <c r="F277" s="16">
        <v>17070</v>
      </c>
    </row>
    <row r="278" spans="2:6" x14ac:dyDescent="0.25">
      <c r="B278" s="15" t="s">
        <v>18</v>
      </c>
      <c r="C278" s="15">
        <v>1979</v>
      </c>
      <c r="D278" s="16">
        <v>4573</v>
      </c>
      <c r="E278" s="16">
        <v>0</v>
      </c>
      <c r="F278" s="16">
        <v>4573</v>
      </c>
    </row>
    <row r="279" spans="2:6" x14ac:dyDescent="0.25">
      <c r="B279" s="29" t="s">
        <v>19</v>
      </c>
      <c r="C279" s="29">
        <v>1979</v>
      </c>
      <c r="D279" s="30">
        <v>1055</v>
      </c>
      <c r="E279" s="30">
        <v>1</v>
      </c>
      <c r="F279" s="30">
        <v>1056</v>
      </c>
    </row>
    <row r="280" spans="2:6" x14ac:dyDescent="0.25">
      <c r="B280" s="31" t="s">
        <v>14</v>
      </c>
      <c r="C280" s="31">
        <v>1978</v>
      </c>
      <c r="D280" s="32">
        <v>946</v>
      </c>
      <c r="E280" s="32">
        <v>1021</v>
      </c>
      <c r="F280" s="32">
        <v>1967</v>
      </c>
    </row>
    <row r="281" spans="2:6" x14ac:dyDescent="0.25">
      <c r="B281" s="13" t="s">
        <v>15</v>
      </c>
      <c r="C281" s="13">
        <v>1978</v>
      </c>
      <c r="D281" s="14">
        <v>3591</v>
      </c>
      <c r="E281" s="14">
        <v>359</v>
      </c>
      <c r="F281" s="14">
        <v>3950</v>
      </c>
    </row>
    <row r="282" spans="2:6" x14ac:dyDescent="0.25">
      <c r="B282" s="13" t="s">
        <v>16</v>
      </c>
      <c r="C282" s="13">
        <v>1978</v>
      </c>
      <c r="D282" s="14">
        <v>21521</v>
      </c>
      <c r="E282" s="14">
        <v>895</v>
      </c>
      <c r="F282" s="14">
        <v>22416</v>
      </c>
    </row>
    <row r="283" spans="2:6" x14ac:dyDescent="0.25">
      <c r="B283" s="13" t="s">
        <v>17</v>
      </c>
      <c r="C283" s="13">
        <v>1978</v>
      </c>
      <c r="D283" s="14">
        <v>16811</v>
      </c>
      <c r="E283" s="14">
        <v>895</v>
      </c>
      <c r="F283" s="14">
        <v>17706</v>
      </c>
    </row>
    <row r="284" spans="2:6" x14ac:dyDescent="0.25">
      <c r="B284" s="13" t="s">
        <v>18</v>
      </c>
      <c r="C284" s="13">
        <v>1978</v>
      </c>
      <c r="D284" s="14">
        <v>4710</v>
      </c>
      <c r="E284" s="14">
        <v>0</v>
      </c>
      <c r="F284" s="14">
        <v>4710</v>
      </c>
    </row>
    <row r="285" spans="2:6" x14ac:dyDescent="0.25">
      <c r="B285" s="25" t="s">
        <v>19</v>
      </c>
      <c r="C285" s="25">
        <v>1978</v>
      </c>
      <c r="D285" s="26">
        <v>1071</v>
      </c>
      <c r="E285" s="26">
        <v>4</v>
      </c>
      <c r="F285" s="26">
        <v>1075</v>
      </c>
    </row>
    <row r="286" spans="2:6" x14ac:dyDescent="0.25">
      <c r="B286" s="15" t="s">
        <v>14</v>
      </c>
      <c r="C286" s="15">
        <v>1977</v>
      </c>
      <c r="D286" s="16">
        <v>92</v>
      </c>
      <c r="E286" s="16">
        <v>2029</v>
      </c>
      <c r="F286" s="16">
        <v>2121</v>
      </c>
    </row>
    <row r="287" spans="2:6" x14ac:dyDescent="0.25">
      <c r="B287" s="15" t="s">
        <v>15</v>
      </c>
      <c r="C287" s="15">
        <v>1977</v>
      </c>
      <c r="D287" s="16">
        <v>2543</v>
      </c>
      <c r="E287" s="16">
        <v>1799</v>
      </c>
      <c r="F287" s="16">
        <v>4342</v>
      </c>
    </row>
    <row r="288" spans="2:6" x14ac:dyDescent="0.25">
      <c r="B288" s="15" t="s">
        <v>16</v>
      </c>
      <c r="C288" s="15">
        <v>1977</v>
      </c>
      <c r="D288" s="16">
        <v>20167</v>
      </c>
      <c r="E288" s="16">
        <v>1681</v>
      </c>
      <c r="F288" s="16">
        <v>21848</v>
      </c>
    </row>
    <row r="289" spans="2:8" x14ac:dyDescent="0.25">
      <c r="B289" s="15" t="s">
        <v>17</v>
      </c>
      <c r="C289" s="15">
        <v>1977</v>
      </c>
      <c r="D289" s="16">
        <v>15998</v>
      </c>
      <c r="E289" s="16">
        <v>1663</v>
      </c>
      <c r="F289" s="16">
        <v>17661</v>
      </c>
    </row>
    <row r="290" spans="2:8" x14ac:dyDescent="0.25">
      <c r="B290" s="15" t="s">
        <v>18</v>
      </c>
      <c r="C290" s="15">
        <v>1977</v>
      </c>
      <c r="D290" s="16">
        <v>4169</v>
      </c>
      <c r="E290" s="16">
        <v>18</v>
      </c>
      <c r="F290" s="16">
        <v>4187</v>
      </c>
    </row>
    <row r="291" spans="2:8" x14ac:dyDescent="0.25">
      <c r="B291" s="29" t="s">
        <v>19</v>
      </c>
      <c r="C291" s="29">
        <v>1977</v>
      </c>
      <c r="D291" s="30">
        <v>1125</v>
      </c>
      <c r="E291" s="30">
        <v>3</v>
      </c>
      <c r="F291" s="30">
        <v>1128</v>
      </c>
    </row>
    <row r="292" spans="2:8" x14ac:dyDescent="0.25">
      <c r="B292" s="31" t="s">
        <v>14</v>
      </c>
      <c r="C292" s="31">
        <v>1976</v>
      </c>
      <c r="D292" s="32">
        <v>16</v>
      </c>
      <c r="E292" s="32">
        <v>2352</v>
      </c>
      <c r="F292" s="32">
        <v>2368</v>
      </c>
    </row>
    <row r="293" spans="2:8" x14ac:dyDescent="0.25">
      <c r="B293" s="13" t="s">
        <v>15</v>
      </c>
      <c r="C293" s="13">
        <v>1976</v>
      </c>
      <c r="D293" s="14">
        <v>2333</v>
      </c>
      <c r="E293" s="14">
        <v>2332</v>
      </c>
      <c r="F293" s="14">
        <v>4665</v>
      </c>
    </row>
    <row r="294" spans="2:8" x14ac:dyDescent="0.25">
      <c r="B294" s="13" t="s">
        <v>16</v>
      </c>
      <c r="C294" s="13">
        <v>1976</v>
      </c>
      <c r="D294" s="14">
        <v>19932</v>
      </c>
      <c r="E294" s="14">
        <v>3073</v>
      </c>
      <c r="F294" s="14">
        <v>23005</v>
      </c>
      <c r="G294" s="73" t="s">
        <v>5</v>
      </c>
      <c r="H294" s="74"/>
    </row>
    <row r="295" spans="2:8" x14ac:dyDescent="0.25">
      <c r="B295" s="13" t="s">
        <v>17</v>
      </c>
      <c r="C295" s="13">
        <v>1976</v>
      </c>
      <c r="D295" s="14">
        <v>15606</v>
      </c>
      <c r="E295" s="14">
        <v>2664</v>
      </c>
      <c r="F295" s="14">
        <v>18270</v>
      </c>
      <c r="G295" s="73" t="s">
        <v>5</v>
      </c>
      <c r="H295" s="74"/>
    </row>
    <row r="296" spans="2:8" x14ac:dyDescent="0.25">
      <c r="B296" s="13" t="s">
        <v>18</v>
      </c>
      <c r="C296" s="13">
        <v>1976</v>
      </c>
      <c r="D296" s="14">
        <v>4326</v>
      </c>
      <c r="E296" s="14">
        <v>409</v>
      </c>
      <c r="F296" s="14">
        <v>4735</v>
      </c>
    </row>
    <row r="297" spans="2:8" x14ac:dyDescent="0.25">
      <c r="B297" s="25" t="s">
        <v>19</v>
      </c>
      <c r="C297" s="25">
        <v>1976</v>
      </c>
      <c r="D297" s="26">
        <v>1118</v>
      </c>
      <c r="E297" s="26">
        <v>10</v>
      </c>
      <c r="F297" s="26">
        <v>1128</v>
      </c>
    </row>
    <row r="298" spans="2:8" x14ac:dyDescent="0.25">
      <c r="B298" s="15" t="s">
        <v>14</v>
      </c>
      <c r="C298" s="15">
        <v>1975</v>
      </c>
      <c r="D298" s="16">
        <v>3</v>
      </c>
      <c r="E298" s="16">
        <v>2178</v>
      </c>
      <c r="F298" s="16">
        <v>2181</v>
      </c>
    </row>
    <row r="299" spans="2:8" x14ac:dyDescent="0.25">
      <c r="B299" s="15" t="s">
        <v>15</v>
      </c>
      <c r="C299" s="15">
        <v>1975</v>
      </c>
      <c r="D299" s="16">
        <v>1324</v>
      </c>
      <c r="E299" s="16">
        <v>3238</v>
      </c>
      <c r="F299" s="16">
        <v>4562</v>
      </c>
    </row>
    <row r="300" spans="2:8" x14ac:dyDescent="0.25">
      <c r="B300" s="15" t="s">
        <v>16</v>
      </c>
      <c r="C300" s="15">
        <v>1975</v>
      </c>
      <c r="D300" s="16">
        <v>18578</v>
      </c>
      <c r="E300" s="16">
        <v>3936</v>
      </c>
      <c r="F300" s="16">
        <v>22514</v>
      </c>
    </row>
    <row r="301" spans="2:8" x14ac:dyDescent="0.25">
      <c r="B301" s="15" t="s">
        <v>17</v>
      </c>
      <c r="C301" s="15">
        <v>1975</v>
      </c>
      <c r="D301" s="16">
        <v>14333</v>
      </c>
      <c r="E301" s="16">
        <v>3446</v>
      </c>
      <c r="F301" s="16">
        <v>17779</v>
      </c>
    </row>
    <row r="302" spans="2:8" x14ac:dyDescent="0.25">
      <c r="B302" s="15" t="s">
        <v>18</v>
      </c>
      <c r="C302" s="15">
        <v>1975</v>
      </c>
      <c r="D302" s="16">
        <v>4245</v>
      </c>
      <c r="E302" s="16">
        <v>490</v>
      </c>
      <c r="F302" s="16">
        <v>4735</v>
      </c>
    </row>
    <row r="303" spans="2:8" x14ac:dyDescent="0.25">
      <c r="B303" s="29" t="s">
        <v>19</v>
      </c>
      <c r="C303" s="29">
        <v>1975</v>
      </c>
      <c r="D303" s="30">
        <v>907</v>
      </c>
      <c r="E303" s="30">
        <v>252</v>
      </c>
      <c r="F303" s="30">
        <v>1159</v>
      </c>
    </row>
    <row r="304" spans="2:8" x14ac:dyDescent="0.25">
      <c r="B304" s="31" t="s">
        <v>14</v>
      </c>
      <c r="C304" s="31">
        <v>1974</v>
      </c>
      <c r="D304" s="32">
        <v>3</v>
      </c>
      <c r="E304" s="32">
        <v>2795</v>
      </c>
      <c r="F304" s="32">
        <v>2798</v>
      </c>
    </row>
    <row r="305" spans="2:6" x14ac:dyDescent="0.25">
      <c r="B305" s="13" t="s">
        <v>15</v>
      </c>
      <c r="C305" s="13">
        <v>1974</v>
      </c>
      <c r="D305" s="14">
        <v>992</v>
      </c>
      <c r="E305" s="14">
        <v>3561</v>
      </c>
      <c r="F305" s="14">
        <v>4553</v>
      </c>
    </row>
    <row r="306" spans="2:6" x14ac:dyDescent="0.25">
      <c r="B306" s="13" t="s">
        <v>16</v>
      </c>
      <c r="C306" s="13">
        <v>1974</v>
      </c>
      <c r="D306" s="14">
        <v>16212</v>
      </c>
      <c r="E306" s="14">
        <v>6245</v>
      </c>
      <c r="F306" s="14">
        <v>22457</v>
      </c>
    </row>
    <row r="307" spans="2:6" x14ac:dyDescent="0.25">
      <c r="B307" s="13" t="s">
        <v>17</v>
      </c>
      <c r="C307" s="13">
        <v>1974</v>
      </c>
      <c r="D307" s="14">
        <v>12243</v>
      </c>
      <c r="E307" s="14">
        <v>5476</v>
      </c>
      <c r="F307" s="14">
        <v>17719</v>
      </c>
    </row>
    <row r="308" spans="2:6" x14ac:dyDescent="0.25">
      <c r="B308" s="13" t="s">
        <v>18</v>
      </c>
      <c r="C308" s="13">
        <v>1974</v>
      </c>
      <c r="D308" s="14">
        <v>3969</v>
      </c>
      <c r="E308" s="14">
        <v>769</v>
      </c>
      <c r="F308" s="14">
        <v>4738</v>
      </c>
    </row>
    <row r="309" spans="2:6" x14ac:dyDescent="0.25">
      <c r="B309" s="25" t="s">
        <v>19</v>
      </c>
      <c r="C309" s="25">
        <v>1974</v>
      </c>
      <c r="D309" s="26">
        <v>601</v>
      </c>
      <c r="E309" s="26">
        <v>609</v>
      </c>
      <c r="F309" s="26">
        <v>1210</v>
      </c>
    </row>
    <row r="310" spans="2:6" x14ac:dyDescent="0.25">
      <c r="B310" s="15" t="s">
        <v>14</v>
      </c>
      <c r="C310" s="15">
        <v>1973</v>
      </c>
      <c r="D310" s="16">
        <v>3</v>
      </c>
      <c r="E310" s="16">
        <v>1648</v>
      </c>
      <c r="F310" s="16">
        <v>1651</v>
      </c>
    </row>
    <row r="311" spans="2:6" x14ac:dyDescent="0.25">
      <c r="B311" s="15" t="s">
        <v>15</v>
      </c>
      <c r="C311" s="15">
        <v>1973</v>
      </c>
      <c r="D311" s="16">
        <v>955</v>
      </c>
      <c r="E311" s="16">
        <v>3254</v>
      </c>
      <c r="F311" s="16">
        <v>4209</v>
      </c>
    </row>
    <row r="312" spans="2:6" x14ac:dyDescent="0.25">
      <c r="B312" s="15" t="s">
        <v>16</v>
      </c>
      <c r="C312" s="15">
        <v>1973</v>
      </c>
      <c r="D312" s="16">
        <v>14007</v>
      </c>
      <c r="E312" s="16">
        <v>8415</v>
      </c>
      <c r="F312" s="16">
        <v>22422</v>
      </c>
    </row>
    <row r="313" spans="2:6" x14ac:dyDescent="0.25">
      <c r="B313" s="15" t="s">
        <v>17</v>
      </c>
      <c r="C313" s="15">
        <v>1973</v>
      </c>
      <c r="D313" s="16">
        <v>10487</v>
      </c>
      <c r="E313" s="16">
        <v>7205</v>
      </c>
      <c r="F313" s="16">
        <v>17692</v>
      </c>
    </row>
    <row r="314" spans="2:6" x14ac:dyDescent="0.25">
      <c r="B314" s="15" t="s">
        <v>18</v>
      </c>
      <c r="C314" s="15">
        <v>1973</v>
      </c>
      <c r="D314" s="16">
        <v>3520</v>
      </c>
      <c r="E314" s="16">
        <v>1210</v>
      </c>
      <c r="F314" s="16">
        <v>4730</v>
      </c>
    </row>
    <row r="315" spans="2:6" x14ac:dyDescent="0.25">
      <c r="B315" s="29" t="s">
        <v>19</v>
      </c>
      <c r="C315" s="29">
        <v>1973</v>
      </c>
      <c r="D315" s="30">
        <v>451</v>
      </c>
      <c r="E315" s="30">
        <v>774</v>
      </c>
      <c r="F315" s="30">
        <v>1225</v>
      </c>
    </row>
    <row r="316" spans="2:6" x14ac:dyDescent="0.25">
      <c r="B316" s="31" t="s">
        <v>14</v>
      </c>
      <c r="C316" s="31">
        <v>1972</v>
      </c>
      <c r="D316" s="32">
        <v>2</v>
      </c>
      <c r="E316" s="32">
        <v>812</v>
      </c>
      <c r="F316" s="32">
        <v>815</v>
      </c>
    </row>
    <row r="317" spans="2:6" x14ac:dyDescent="0.25">
      <c r="B317" s="13" t="s">
        <v>15</v>
      </c>
      <c r="C317" s="13">
        <v>1972</v>
      </c>
      <c r="D317" s="14">
        <v>125</v>
      </c>
      <c r="E317" s="14">
        <v>3859</v>
      </c>
      <c r="F317" s="14">
        <v>3984</v>
      </c>
    </row>
    <row r="318" spans="2:6" x14ac:dyDescent="0.25">
      <c r="B318" s="13" t="s">
        <v>16</v>
      </c>
      <c r="C318" s="13">
        <v>1972</v>
      </c>
      <c r="D318" s="14">
        <f>+SUM(D319+D319)</f>
        <v>16566</v>
      </c>
      <c r="E318" s="14">
        <f t="shared" ref="E318:F318" si="0">+SUM(E319+E319)</f>
        <v>18556</v>
      </c>
      <c r="F318" s="14">
        <f t="shared" si="0"/>
        <v>35122</v>
      </c>
    </row>
    <row r="319" spans="2:6" x14ac:dyDescent="0.25">
      <c r="B319" s="13" t="s">
        <v>17</v>
      </c>
      <c r="C319" s="13">
        <v>1972</v>
      </c>
      <c r="D319" s="14">
        <v>8283</v>
      </c>
      <c r="E319" s="14">
        <v>9278</v>
      </c>
      <c r="F319" s="14">
        <v>17561</v>
      </c>
    </row>
    <row r="320" spans="2:6" x14ac:dyDescent="0.25">
      <c r="B320" s="13" t="s">
        <v>18</v>
      </c>
      <c r="C320" s="13">
        <v>1972</v>
      </c>
      <c r="D320" s="14">
        <v>3303</v>
      </c>
      <c r="E320" s="14">
        <v>1392</v>
      </c>
      <c r="F320" s="14">
        <v>4695</v>
      </c>
    </row>
    <row r="321" spans="2:6" x14ac:dyDescent="0.25">
      <c r="B321" s="25" t="s">
        <v>19</v>
      </c>
      <c r="C321" s="25">
        <v>1972</v>
      </c>
      <c r="D321" s="26">
        <v>425</v>
      </c>
      <c r="E321" s="26">
        <v>803</v>
      </c>
      <c r="F321" s="26">
        <v>1228</v>
      </c>
    </row>
    <row r="322" spans="2:6" x14ac:dyDescent="0.25">
      <c r="B322" s="15" t="s">
        <v>14</v>
      </c>
      <c r="C322" s="15">
        <v>1971</v>
      </c>
      <c r="D322" s="16">
        <v>3</v>
      </c>
      <c r="E322" s="16">
        <v>0</v>
      </c>
      <c r="F322" s="16">
        <v>3</v>
      </c>
    </row>
    <row r="323" spans="2:6" x14ac:dyDescent="0.25">
      <c r="B323" s="15" t="s">
        <v>15</v>
      </c>
      <c r="C323" s="15">
        <v>1971</v>
      </c>
      <c r="D323" s="16">
        <v>0</v>
      </c>
      <c r="E323" s="16">
        <v>2173</v>
      </c>
      <c r="F323" s="16">
        <v>2173</v>
      </c>
    </row>
    <row r="324" spans="2:6" x14ac:dyDescent="0.25">
      <c r="B324" s="15" t="s">
        <v>16</v>
      </c>
      <c r="C324" s="15">
        <v>1971</v>
      </c>
      <c r="D324" s="16">
        <f>+SUM(D325+D326)</f>
        <v>9500</v>
      </c>
      <c r="E324" s="16">
        <f t="shared" ref="E324:F324" si="1">+SUM(E325+E326)</f>
        <v>10409</v>
      </c>
      <c r="F324" s="16">
        <f t="shared" si="1"/>
        <v>19909</v>
      </c>
    </row>
    <row r="325" spans="2:6" x14ac:dyDescent="0.25">
      <c r="B325" s="15" t="s">
        <v>17</v>
      </c>
      <c r="C325" s="15">
        <v>1971</v>
      </c>
      <c r="D325" s="16">
        <v>6603</v>
      </c>
      <c r="E325" s="16">
        <v>9043</v>
      </c>
      <c r="F325" s="16">
        <v>15646</v>
      </c>
    </row>
    <row r="326" spans="2:6" x14ac:dyDescent="0.25">
      <c r="B326" s="15" t="s">
        <v>18</v>
      </c>
      <c r="C326" s="15">
        <v>1971</v>
      </c>
      <c r="D326" s="16">
        <v>2897</v>
      </c>
      <c r="E326" s="16">
        <v>1366</v>
      </c>
      <c r="F326" s="16">
        <v>4263</v>
      </c>
    </row>
    <row r="327" spans="2:6" x14ac:dyDescent="0.25">
      <c r="B327" s="29" t="s">
        <v>19</v>
      </c>
      <c r="C327" s="29">
        <v>1971</v>
      </c>
      <c r="D327" s="30">
        <v>380</v>
      </c>
      <c r="E327" s="30">
        <v>779</v>
      </c>
      <c r="F327" s="30">
        <v>1159</v>
      </c>
    </row>
    <row r="328" spans="2:6" x14ac:dyDescent="0.25">
      <c r="B328" s="31" t="s">
        <v>14</v>
      </c>
      <c r="C328" s="31">
        <v>1970</v>
      </c>
      <c r="D328" s="32">
        <v>3</v>
      </c>
      <c r="E328" s="32">
        <v>0</v>
      </c>
      <c r="F328" s="32">
        <v>3</v>
      </c>
    </row>
    <row r="329" spans="2:6" x14ac:dyDescent="0.25">
      <c r="B329" s="13" t="s">
        <v>15</v>
      </c>
      <c r="C329" s="13">
        <v>1970</v>
      </c>
      <c r="D329" s="14">
        <v>0</v>
      </c>
      <c r="E329" s="14">
        <v>1984</v>
      </c>
      <c r="F329" s="14">
        <v>1984</v>
      </c>
    </row>
    <row r="330" spans="2:6" x14ac:dyDescent="0.25">
      <c r="B330" s="13" t="s">
        <v>16</v>
      </c>
      <c r="C330" s="13">
        <v>1970</v>
      </c>
      <c r="D330" s="14">
        <f>+SUM(D331+D332)</f>
        <v>6871</v>
      </c>
      <c r="E330" s="14">
        <f t="shared" ref="E330:F330" si="2">+SUM(E331+E332)</f>
        <v>12443</v>
      </c>
      <c r="F330" s="14">
        <f t="shared" si="2"/>
        <v>19314</v>
      </c>
    </row>
    <row r="331" spans="2:6" x14ac:dyDescent="0.25">
      <c r="B331" s="13" t="s">
        <v>17</v>
      </c>
      <c r="C331" s="13">
        <v>1970</v>
      </c>
      <c r="D331" s="14">
        <v>4836</v>
      </c>
      <c r="E331" s="14">
        <v>10213</v>
      </c>
      <c r="F331" s="14">
        <v>15049</v>
      </c>
    </row>
    <row r="332" spans="2:6" x14ac:dyDescent="0.25">
      <c r="B332" s="13" t="s">
        <v>18</v>
      </c>
      <c r="C332" s="13">
        <v>1970</v>
      </c>
      <c r="D332" s="14">
        <v>2035</v>
      </c>
      <c r="E332" s="14">
        <v>2230</v>
      </c>
      <c r="F332" s="14">
        <v>4265</v>
      </c>
    </row>
    <row r="333" spans="2:6" x14ac:dyDescent="0.25">
      <c r="B333" s="25" t="s">
        <v>19</v>
      </c>
      <c r="C333" s="25">
        <v>1970</v>
      </c>
      <c r="D333" s="26">
        <v>318</v>
      </c>
      <c r="E333" s="26">
        <v>805</v>
      </c>
      <c r="F333" s="26">
        <v>1123</v>
      </c>
    </row>
    <row r="334" spans="2:6" x14ac:dyDescent="0.25">
      <c r="B334" s="15" t="s">
        <v>14</v>
      </c>
      <c r="C334" s="15">
        <v>1969</v>
      </c>
      <c r="D334" s="16">
        <v>4</v>
      </c>
      <c r="E334" s="16">
        <v>0</v>
      </c>
      <c r="F334" s="16">
        <v>4</v>
      </c>
    </row>
    <row r="335" spans="2:6" x14ac:dyDescent="0.25">
      <c r="B335" s="15" t="s">
        <v>15</v>
      </c>
      <c r="C335" s="15">
        <v>1969</v>
      </c>
      <c r="D335" s="16">
        <v>0</v>
      </c>
      <c r="E335" s="16">
        <v>1069</v>
      </c>
      <c r="F335" s="16">
        <v>1069</v>
      </c>
    </row>
    <row r="336" spans="2:6" x14ac:dyDescent="0.25">
      <c r="B336" s="15" t="s">
        <v>16</v>
      </c>
      <c r="C336" s="15">
        <v>1969</v>
      </c>
      <c r="D336" s="16">
        <f>+SUM(D337+D338)</f>
        <v>5460</v>
      </c>
      <c r="E336" s="16">
        <f t="shared" ref="E336:F336" si="3">+SUM(E337+E338)</f>
        <v>9074</v>
      </c>
      <c r="F336" s="16">
        <f t="shared" si="3"/>
        <v>14534</v>
      </c>
    </row>
    <row r="337" spans="2:6" x14ac:dyDescent="0.25">
      <c r="B337" s="15" t="s">
        <v>17</v>
      </c>
      <c r="C337" s="15">
        <v>1969</v>
      </c>
      <c r="D337" s="16">
        <v>3911</v>
      </c>
      <c r="E337" s="16">
        <v>6832</v>
      </c>
      <c r="F337" s="16">
        <v>10743</v>
      </c>
    </row>
    <row r="338" spans="2:6" x14ac:dyDescent="0.25">
      <c r="B338" s="15" t="s">
        <v>18</v>
      </c>
      <c r="C338" s="15">
        <v>1969</v>
      </c>
      <c r="D338" s="16">
        <v>1549</v>
      </c>
      <c r="E338" s="16">
        <v>2242</v>
      </c>
      <c r="F338" s="16">
        <v>3791</v>
      </c>
    </row>
    <row r="339" spans="2:6" x14ac:dyDescent="0.25">
      <c r="B339" s="29" t="s">
        <v>19</v>
      </c>
      <c r="C339" s="29">
        <v>1969</v>
      </c>
      <c r="D339" s="30">
        <v>299</v>
      </c>
      <c r="E339" s="30">
        <v>601</v>
      </c>
      <c r="F339" s="30">
        <v>900</v>
      </c>
    </row>
    <row r="340" spans="2:6" x14ac:dyDescent="0.25">
      <c r="B340" s="31" t="s">
        <v>14</v>
      </c>
      <c r="C340" s="31">
        <v>1968</v>
      </c>
      <c r="D340" s="32">
        <v>4</v>
      </c>
      <c r="E340" s="32">
        <v>0</v>
      </c>
      <c r="F340" s="32">
        <v>4</v>
      </c>
    </row>
    <row r="341" spans="2:6" x14ac:dyDescent="0.25">
      <c r="B341" s="13" t="s">
        <v>15</v>
      </c>
      <c r="C341" s="13">
        <v>1968</v>
      </c>
      <c r="D341" s="14">
        <v>0</v>
      </c>
      <c r="E341" s="14">
        <v>658</v>
      </c>
      <c r="F341" s="14">
        <v>658</v>
      </c>
    </row>
    <row r="342" spans="2:6" x14ac:dyDescent="0.25">
      <c r="B342" s="13" t="s">
        <v>16</v>
      </c>
      <c r="C342" s="13">
        <v>1968</v>
      </c>
      <c r="D342" s="14">
        <f>+SUM(D343+D344)</f>
        <v>4230</v>
      </c>
      <c r="E342" s="14">
        <f t="shared" ref="E342:F342" si="4">+SUM(E343+E344)</f>
        <v>9214</v>
      </c>
      <c r="F342" s="14">
        <f t="shared" si="4"/>
        <v>13444</v>
      </c>
    </row>
    <row r="343" spans="2:6" x14ac:dyDescent="0.25">
      <c r="B343" s="13" t="s">
        <v>17</v>
      </c>
      <c r="C343" s="13">
        <v>1968</v>
      </c>
      <c r="D343" s="14">
        <v>3126</v>
      </c>
      <c r="E343" s="14">
        <v>6737</v>
      </c>
      <c r="F343" s="14">
        <v>9863</v>
      </c>
    </row>
    <row r="344" spans="2:6" x14ac:dyDescent="0.25">
      <c r="B344" s="13" t="s">
        <v>18</v>
      </c>
      <c r="C344" s="13">
        <v>1968</v>
      </c>
      <c r="D344" s="14">
        <v>1104</v>
      </c>
      <c r="E344" s="14">
        <v>2477</v>
      </c>
      <c r="F344" s="14">
        <v>3581</v>
      </c>
    </row>
    <row r="345" spans="2:6" x14ac:dyDescent="0.25">
      <c r="B345" s="25" t="s">
        <v>19</v>
      </c>
      <c r="C345" s="25">
        <v>1968</v>
      </c>
      <c r="D345" s="26">
        <v>240</v>
      </c>
      <c r="E345" s="26">
        <v>390</v>
      </c>
      <c r="F345" s="26">
        <v>630</v>
      </c>
    </row>
    <row r="346" spans="2:6" x14ac:dyDescent="0.25">
      <c r="B346" s="15" t="s">
        <v>14</v>
      </c>
      <c r="C346" s="15">
        <v>1967</v>
      </c>
      <c r="D346" s="16">
        <v>4</v>
      </c>
      <c r="E346" s="16">
        <v>0</v>
      </c>
      <c r="F346" s="16">
        <v>4</v>
      </c>
    </row>
    <row r="347" spans="2:6" x14ac:dyDescent="0.25">
      <c r="B347" s="15" t="s">
        <v>15</v>
      </c>
      <c r="C347" s="15">
        <v>1967</v>
      </c>
      <c r="D347" s="16">
        <v>0</v>
      </c>
      <c r="E347" s="16">
        <v>653</v>
      </c>
      <c r="F347" s="16">
        <v>653</v>
      </c>
    </row>
    <row r="348" spans="2:6" x14ac:dyDescent="0.25">
      <c r="B348" s="15" t="s">
        <v>16</v>
      </c>
      <c r="C348" s="15">
        <v>1967</v>
      </c>
      <c r="D348" s="16">
        <f>+SUM(D349+D350)</f>
        <v>3445</v>
      </c>
      <c r="E348" s="16">
        <f t="shared" ref="E348:F348" si="5">+SUM(E349+E350)</f>
        <v>8841</v>
      </c>
      <c r="F348" s="16">
        <f t="shared" si="5"/>
        <v>12286</v>
      </c>
    </row>
    <row r="349" spans="2:6" x14ac:dyDescent="0.25">
      <c r="B349" s="15" t="s">
        <v>17</v>
      </c>
      <c r="C349" s="15">
        <v>1967</v>
      </c>
      <c r="D349" s="16">
        <v>2683</v>
      </c>
      <c r="E349" s="16">
        <v>6160</v>
      </c>
      <c r="F349" s="16">
        <v>8843</v>
      </c>
    </row>
    <row r="350" spans="2:6" x14ac:dyDescent="0.25">
      <c r="B350" s="15" t="s">
        <v>18</v>
      </c>
      <c r="C350" s="15">
        <v>1967</v>
      </c>
      <c r="D350" s="16">
        <v>762</v>
      </c>
      <c r="E350" s="16">
        <v>2681</v>
      </c>
      <c r="F350" s="16">
        <v>3443</v>
      </c>
    </row>
    <row r="351" spans="2:6" x14ac:dyDescent="0.25">
      <c r="B351" s="29" t="s">
        <v>19</v>
      </c>
      <c r="C351" s="29">
        <v>1967</v>
      </c>
      <c r="D351" s="30">
        <v>210</v>
      </c>
      <c r="E351" s="30">
        <v>299</v>
      </c>
      <c r="F351" s="30">
        <v>506</v>
      </c>
    </row>
    <row r="352" spans="2:6" x14ac:dyDescent="0.25">
      <c r="B352" s="31" t="s">
        <v>14</v>
      </c>
      <c r="C352" s="31">
        <v>1966</v>
      </c>
      <c r="D352" s="32">
        <v>5</v>
      </c>
      <c r="E352" s="32">
        <v>0</v>
      </c>
      <c r="F352" s="32">
        <v>5</v>
      </c>
    </row>
    <row r="353" spans="2:9" x14ac:dyDescent="0.25">
      <c r="B353" s="13" t="s">
        <v>15</v>
      </c>
      <c r="C353" s="13">
        <v>1966</v>
      </c>
      <c r="D353" s="14">
        <v>0</v>
      </c>
      <c r="E353" s="14">
        <v>67</v>
      </c>
      <c r="F353" s="14">
        <v>67</v>
      </c>
    </row>
    <row r="354" spans="2:9" x14ac:dyDescent="0.25">
      <c r="B354" s="13" t="s">
        <v>16</v>
      </c>
      <c r="C354" s="13">
        <v>1966</v>
      </c>
      <c r="D354" s="14">
        <f>+SUM(D355+D356)</f>
        <v>3008</v>
      </c>
      <c r="E354" s="14">
        <f t="shared" ref="E354:F354" si="6">+SUM(E355+E356)</f>
        <v>8283</v>
      </c>
      <c r="F354" s="14">
        <f t="shared" si="6"/>
        <v>11291</v>
      </c>
    </row>
    <row r="355" spans="2:9" x14ac:dyDescent="0.25">
      <c r="B355" s="13" t="s">
        <v>17</v>
      </c>
      <c r="C355" s="13">
        <v>1966</v>
      </c>
      <c r="D355" s="14">
        <v>2525</v>
      </c>
      <c r="E355" s="14">
        <v>5119</v>
      </c>
      <c r="F355" s="14">
        <v>7644</v>
      </c>
    </row>
    <row r="356" spans="2:9" x14ac:dyDescent="0.25">
      <c r="B356" s="13" t="s">
        <v>18</v>
      </c>
      <c r="C356" s="13">
        <v>1966</v>
      </c>
      <c r="D356" s="14">
        <v>483</v>
      </c>
      <c r="E356" s="14">
        <v>3164</v>
      </c>
      <c r="F356" s="14">
        <v>3647</v>
      </c>
    </row>
    <row r="357" spans="2:9" x14ac:dyDescent="0.25">
      <c r="B357" s="25" t="s">
        <v>20</v>
      </c>
      <c r="C357" s="25">
        <v>1966</v>
      </c>
      <c r="D357" s="26">
        <v>100</v>
      </c>
      <c r="E357" s="26">
        <v>315</v>
      </c>
      <c r="F357" s="26">
        <v>415</v>
      </c>
    </row>
    <row r="358" spans="2:9" x14ac:dyDescent="0.25">
      <c r="B358" s="15" t="s">
        <v>14</v>
      </c>
      <c r="C358" s="15">
        <v>1965</v>
      </c>
      <c r="D358" s="16">
        <v>7</v>
      </c>
      <c r="E358" s="16">
        <v>0</v>
      </c>
      <c r="F358" s="16">
        <v>7</v>
      </c>
    </row>
    <row r="359" spans="2:9" x14ac:dyDescent="0.25">
      <c r="B359" s="15" t="s">
        <v>15</v>
      </c>
      <c r="C359" s="15">
        <v>1965</v>
      </c>
      <c r="D359" s="16">
        <v>0</v>
      </c>
      <c r="E359" s="16">
        <v>0</v>
      </c>
      <c r="F359" s="16">
        <v>0</v>
      </c>
      <c r="G359" s="73" t="s">
        <v>21</v>
      </c>
      <c r="H359" s="74"/>
      <c r="I359" s="74"/>
    </row>
    <row r="360" spans="2:9" x14ac:dyDescent="0.25">
      <c r="B360" s="15" t="s">
        <v>16</v>
      </c>
      <c r="C360" s="15">
        <v>1965</v>
      </c>
      <c r="D360" s="16">
        <f>+SUM(D361+D362)</f>
        <v>2201</v>
      </c>
      <c r="E360" s="16">
        <f t="shared" ref="E360:F360" si="7">+SUM(E361+E362)</f>
        <v>3792</v>
      </c>
      <c r="F360" s="16">
        <f t="shared" si="7"/>
        <v>5993</v>
      </c>
    </row>
    <row r="361" spans="2:9" x14ac:dyDescent="0.25">
      <c r="B361" s="15" t="s">
        <v>17</v>
      </c>
      <c r="C361" s="15">
        <v>1965</v>
      </c>
      <c r="D361" s="16">
        <v>1992</v>
      </c>
      <c r="E361" s="16">
        <v>2127</v>
      </c>
      <c r="F361" s="16">
        <v>4119</v>
      </c>
    </row>
    <row r="362" spans="2:9" x14ac:dyDescent="0.25">
      <c r="B362" s="15" t="s">
        <v>18</v>
      </c>
      <c r="C362" s="15">
        <v>1965</v>
      </c>
      <c r="D362" s="16">
        <v>209</v>
      </c>
      <c r="E362" s="16">
        <v>1665</v>
      </c>
      <c r="F362" s="16">
        <v>1874</v>
      </c>
    </row>
    <row r="363" spans="2:9" x14ac:dyDescent="0.25">
      <c r="B363" s="15" t="s">
        <v>20</v>
      </c>
      <c r="C363" s="15">
        <v>1965</v>
      </c>
      <c r="D363" s="16">
        <v>94</v>
      </c>
      <c r="E363" s="16">
        <v>216</v>
      </c>
      <c r="F363" s="16">
        <v>310</v>
      </c>
    </row>
    <row r="364" spans="2:9" x14ac:dyDescent="0.25">
      <c r="B364" s="15" t="s">
        <v>22</v>
      </c>
      <c r="C364" s="29">
        <v>1965</v>
      </c>
      <c r="D364" s="16">
        <v>0</v>
      </c>
      <c r="E364" s="16">
        <v>1</v>
      </c>
      <c r="F364" s="16">
        <v>1</v>
      </c>
    </row>
    <row r="365" spans="2:9" x14ac:dyDescent="0.25">
      <c r="B365" s="31" t="s">
        <v>14</v>
      </c>
      <c r="C365" s="31">
        <v>1964</v>
      </c>
      <c r="D365" s="32">
        <v>7</v>
      </c>
      <c r="E365" s="32">
        <v>0</v>
      </c>
      <c r="F365" s="32">
        <v>7</v>
      </c>
    </row>
    <row r="366" spans="2:9" x14ac:dyDescent="0.25">
      <c r="B366" s="13" t="s">
        <v>15</v>
      </c>
      <c r="C366" s="13">
        <v>1964</v>
      </c>
      <c r="D366" s="14">
        <v>0</v>
      </c>
      <c r="E366" s="14">
        <v>0</v>
      </c>
      <c r="F366" s="14">
        <v>0</v>
      </c>
      <c r="G366" s="73" t="s">
        <v>21</v>
      </c>
      <c r="H366" s="74"/>
      <c r="I366" s="74"/>
    </row>
    <row r="367" spans="2:9" x14ac:dyDescent="0.25">
      <c r="B367" s="13" t="s">
        <v>16</v>
      </c>
      <c r="C367" s="13">
        <v>1964</v>
      </c>
      <c r="D367" s="14">
        <f>+SUM(D368+D369)</f>
        <v>1453</v>
      </c>
      <c r="E367" s="14">
        <f t="shared" ref="E367:F367" si="8">+SUM(E368+E369)</f>
        <v>3537</v>
      </c>
      <c r="F367" s="14">
        <f t="shared" si="8"/>
        <v>4990</v>
      </c>
    </row>
    <row r="368" spans="2:9" x14ac:dyDescent="0.25">
      <c r="B368" s="13" t="s">
        <v>17</v>
      </c>
      <c r="C368" s="13">
        <v>1964</v>
      </c>
      <c r="D368" s="14">
        <v>1378</v>
      </c>
      <c r="E368" s="14">
        <v>2283</v>
      </c>
      <c r="F368" s="14">
        <v>3661</v>
      </c>
    </row>
    <row r="369" spans="2:9" x14ac:dyDescent="0.25">
      <c r="B369" s="13" t="s">
        <v>18</v>
      </c>
      <c r="C369" s="13">
        <v>1964</v>
      </c>
      <c r="D369" s="14">
        <v>75</v>
      </c>
      <c r="E369" s="14">
        <v>1254</v>
      </c>
      <c r="F369" s="14">
        <v>1329</v>
      </c>
    </row>
    <row r="370" spans="2:9" x14ac:dyDescent="0.25">
      <c r="B370" s="13" t="s">
        <v>20</v>
      </c>
      <c r="C370" s="13">
        <v>1964</v>
      </c>
      <c r="D370" s="14">
        <v>94</v>
      </c>
      <c r="E370" s="14">
        <v>133</v>
      </c>
      <c r="F370" s="14">
        <v>227</v>
      </c>
    </row>
    <row r="371" spans="2:9" x14ac:dyDescent="0.25">
      <c r="B371" s="25" t="s">
        <v>22</v>
      </c>
      <c r="C371" s="25">
        <v>1964</v>
      </c>
      <c r="D371" s="26">
        <v>0</v>
      </c>
      <c r="E371" s="26">
        <v>1</v>
      </c>
      <c r="F371" s="26">
        <v>1</v>
      </c>
    </row>
    <row r="372" spans="2:9" x14ac:dyDescent="0.25">
      <c r="B372" s="15" t="s">
        <v>14</v>
      </c>
      <c r="C372" s="15">
        <v>1963</v>
      </c>
      <c r="D372" s="16">
        <v>8</v>
      </c>
      <c r="E372" s="16">
        <v>0</v>
      </c>
      <c r="F372" s="16">
        <v>8</v>
      </c>
    </row>
    <row r="373" spans="2:9" x14ac:dyDescent="0.25">
      <c r="B373" s="15" t="s">
        <v>15</v>
      </c>
      <c r="C373" s="15">
        <v>1963</v>
      </c>
      <c r="D373" s="16">
        <v>0</v>
      </c>
      <c r="E373" s="16">
        <v>0</v>
      </c>
      <c r="F373" s="16">
        <v>0</v>
      </c>
      <c r="G373" s="73" t="s">
        <v>21</v>
      </c>
      <c r="H373" s="74"/>
      <c r="I373" s="74"/>
    </row>
    <row r="374" spans="2:9" x14ac:dyDescent="0.25">
      <c r="B374" s="15" t="s">
        <v>16</v>
      </c>
      <c r="C374" s="15">
        <v>1963</v>
      </c>
      <c r="D374" s="16">
        <f>+SUM(D375+D376)</f>
        <v>1301</v>
      </c>
      <c r="E374" s="16">
        <f t="shared" ref="E374:F374" si="9">+SUM(E375+E376)</f>
        <v>3540</v>
      </c>
      <c r="F374" s="16">
        <f t="shared" si="9"/>
        <v>4841</v>
      </c>
    </row>
    <row r="375" spans="2:9" x14ac:dyDescent="0.25">
      <c r="B375" s="15" t="s">
        <v>17</v>
      </c>
      <c r="C375" s="15">
        <v>1963</v>
      </c>
      <c r="D375" s="16">
        <v>1239</v>
      </c>
      <c r="E375" s="16">
        <v>2306</v>
      </c>
      <c r="F375" s="16">
        <v>3545</v>
      </c>
    </row>
    <row r="376" spans="2:9" x14ac:dyDescent="0.25">
      <c r="B376" s="15" t="s">
        <v>18</v>
      </c>
      <c r="C376" s="15">
        <v>1963</v>
      </c>
      <c r="D376" s="16">
        <v>62</v>
      </c>
      <c r="E376" s="16">
        <v>1234</v>
      </c>
      <c r="F376" s="16">
        <v>1296</v>
      </c>
    </row>
    <row r="377" spans="2:9" x14ac:dyDescent="0.25">
      <c r="B377" s="29" t="s">
        <v>20</v>
      </c>
      <c r="C377" s="29">
        <v>1963</v>
      </c>
      <c r="D377" s="30">
        <v>78</v>
      </c>
      <c r="E377" s="30">
        <v>145</v>
      </c>
      <c r="F377" s="30">
        <v>223</v>
      </c>
    </row>
    <row r="378" spans="2:9" x14ac:dyDescent="0.25">
      <c r="B378" s="13" t="s">
        <v>14</v>
      </c>
      <c r="C378" s="13">
        <v>1962</v>
      </c>
      <c r="D378" s="14">
        <v>6</v>
      </c>
      <c r="E378" s="14">
        <v>2</v>
      </c>
      <c r="F378" s="14">
        <v>8</v>
      </c>
    </row>
    <row r="379" spans="2:9" x14ac:dyDescent="0.25">
      <c r="B379" s="13" t="s">
        <v>15</v>
      </c>
      <c r="C379" s="13">
        <v>1962</v>
      </c>
      <c r="D379" s="14">
        <v>0</v>
      </c>
      <c r="E379" s="14">
        <v>0</v>
      </c>
      <c r="F379" s="14">
        <v>0</v>
      </c>
      <c r="G379" s="73" t="s">
        <v>21</v>
      </c>
      <c r="H379" s="74"/>
      <c r="I379" s="74"/>
    </row>
    <row r="380" spans="2:9" x14ac:dyDescent="0.25">
      <c r="B380" s="13" t="s">
        <v>16</v>
      </c>
      <c r="C380" s="13">
        <v>1962</v>
      </c>
      <c r="D380" s="14">
        <f>+SUM(D381+D382)</f>
        <v>1178</v>
      </c>
      <c r="E380" s="14">
        <f>+SUM(E381+E382)</f>
        <v>3512</v>
      </c>
      <c r="F380" s="14">
        <f>+SUM(F381+F382)</f>
        <v>4690</v>
      </c>
    </row>
    <row r="381" spans="2:9" x14ac:dyDescent="0.25">
      <c r="B381" s="13" t="s">
        <v>17</v>
      </c>
      <c r="C381" s="13">
        <v>1962</v>
      </c>
      <c r="D381" s="14">
        <v>1134</v>
      </c>
      <c r="E381" s="14">
        <v>2290</v>
      </c>
      <c r="F381" s="14">
        <v>3424</v>
      </c>
    </row>
    <row r="382" spans="2:9" x14ac:dyDescent="0.25">
      <c r="B382" s="13" t="s">
        <v>18</v>
      </c>
      <c r="C382" s="13">
        <v>1962</v>
      </c>
      <c r="D382" s="14">
        <v>44</v>
      </c>
      <c r="E382" s="14">
        <v>1222</v>
      </c>
      <c r="F382" s="14">
        <v>1266</v>
      </c>
    </row>
    <row r="383" spans="2:9" x14ac:dyDescent="0.25">
      <c r="B383" s="25" t="s">
        <v>20</v>
      </c>
      <c r="C383" s="25">
        <v>1962</v>
      </c>
      <c r="D383" s="26">
        <v>42</v>
      </c>
      <c r="E383" s="26">
        <v>154</v>
      </c>
      <c r="F383" s="26">
        <v>196</v>
      </c>
    </row>
    <row r="384" spans="2:9" x14ac:dyDescent="0.25">
      <c r="B384" s="15" t="s">
        <v>14</v>
      </c>
      <c r="C384" s="15">
        <v>1961</v>
      </c>
      <c r="D384" s="16">
        <v>6</v>
      </c>
      <c r="E384" s="16">
        <v>2</v>
      </c>
      <c r="F384" s="16">
        <v>8</v>
      </c>
    </row>
    <row r="385" spans="2:9" x14ac:dyDescent="0.25">
      <c r="B385" s="15" t="s">
        <v>15</v>
      </c>
      <c r="C385" s="15">
        <v>1961</v>
      </c>
      <c r="D385" s="16">
        <v>0</v>
      </c>
      <c r="E385" s="16">
        <v>0</v>
      </c>
      <c r="F385" s="16">
        <v>0</v>
      </c>
      <c r="G385" s="73" t="s">
        <v>21</v>
      </c>
      <c r="H385" s="74"/>
      <c r="I385" s="74"/>
    </row>
    <row r="386" spans="2:9" x14ac:dyDescent="0.25">
      <c r="B386" s="15" t="s">
        <v>16</v>
      </c>
      <c r="C386" s="15">
        <v>1961</v>
      </c>
      <c r="D386" s="16">
        <f>+SUM(D387+D388)</f>
        <v>1174</v>
      </c>
      <c r="E386" s="16">
        <f t="shared" ref="E386:F386" si="10">+SUM(E387+E388)</f>
        <v>1534</v>
      </c>
      <c r="F386" s="16">
        <f t="shared" si="10"/>
        <v>2708</v>
      </c>
    </row>
    <row r="387" spans="2:9" x14ac:dyDescent="0.25">
      <c r="B387" s="15" t="s">
        <v>17</v>
      </c>
      <c r="C387" s="15">
        <v>1961</v>
      </c>
      <c r="D387" s="16">
        <v>1132</v>
      </c>
      <c r="E387" s="16">
        <v>1207</v>
      </c>
      <c r="F387" s="16">
        <v>2339</v>
      </c>
    </row>
    <row r="388" spans="2:9" x14ac:dyDescent="0.25">
      <c r="B388" s="15" t="s">
        <v>18</v>
      </c>
      <c r="C388" s="15">
        <v>1961</v>
      </c>
      <c r="D388" s="16">
        <v>42</v>
      </c>
      <c r="E388" s="16">
        <v>327</v>
      </c>
      <c r="F388" s="16">
        <v>369</v>
      </c>
    </row>
    <row r="389" spans="2:9" x14ac:dyDescent="0.25">
      <c r="B389" s="29" t="s">
        <v>20</v>
      </c>
      <c r="C389" s="29">
        <v>1961</v>
      </c>
      <c r="D389" s="30">
        <v>39</v>
      </c>
      <c r="E389" s="30">
        <v>71</v>
      </c>
      <c r="F389" s="30">
        <v>110</v>
      </c>
    </row>
    <row r="390" spans="2:9" x14ac:dyDescent="0.25">
      <c r="B390" s="13" t="s">
        <v>14</v>
      </c>
      <c r="C390" s="13">
        <v>1960</v>
      </c>
      <c r="D390" s="14">
        <v>6</v>
      </c>
      <c r="E390" s="14">
        <v>2</v>
      </c>
      <c r="F390" s="14">
        <v>8</v>
      </c>
    </row>
    <row r="391" spans="2:9" x14ac:dyDescent="0.25">
      <c r="B391" s="13" t="s">
        <v>15</v>
      </c>
      <c r="C391" s="13">
        <v>1960</v>
      </c>
      <c r="D391" s="14">
        <v>0</v>
      </c>
      <c r="E391" s="14">
        <v>0</v>
      </c>
      <c r="F391" s="14">
        <v>0</v>
      </c>
      <c r="G391" s="73" t="s">
        <v>21</v>
      </c>
      <c r="H391" s="74"/>
      <c r="I391" s="74"/>
    </row>
    <row r="392" spans="2:9" x14ac:dyDescent="0.25">
      <c r="B392" s="13" t="s">
        <v>16</v>
      </c>
      <c r="C392" s="13">
        <v>1960</v>
      </c>
      <c r="D392" s="14">
        <f>+SUM(D393+D394)</f>
        <v>1130</v>
      </c>
      <c r="E392" s="14">
        <f t="shared" ref="E392:F392" si="11">+SUM(E393+E394)</f>
        <v>1313</v>
      </c>
      <c r="F392" s="14">
        <f t="shared" si="11"/>
        <v>2443</v>
      </c>
    </row>
    <row r="393" spans="2:9" x14ac:dyDescent="0.25">
      <c r="B393" s="13" t="s">
        <v>17</v>
      </c>
      <c r="C393" s="13">
        <v>1960</v>
      </c>
      <c r="D393" s="14">
        <v>1088</v>
      </c>
      <c r="E393" s="14">
        <v>1120</v>
      </c>
      <c r="F393" s="14">
        <v>2208</v>
      </c>
    </row>
    <row r="394" spans="2:9" x14ac:dyDescent="0.25">
      <c r="B394" s="13" t="s">
        <v>18</v>
      </c>
      <c r="C394" s="13">
        <v>1960</v>
      </c>
      <c r="D394" s="14">
        <v>42</v>
      </c>
      <c r="E394" s="14">
        <v>193</v>
      </c>
      <c r="F394" s="14">
        <v>235</v>
      </c>
    </row>
    <row r="395" spans="2:9" ht="15.75" thickBot="1" x14ac:dyDescent="0.3">
      <c r="B395" s="17" t="s">
        <v>20</v>
      </c>
      <c r="C395" s="17">
        <v>1960</v>
      </c>
      <c r="D395" s="18">
        <v>33</v>
      </c>
      <c r="E395" s="18">
        <v>66</v>
      </c>
      <c r="F395" s="18">
        <v>99</v>
      </c>
    </row>
  </sheetData>
  <mergeCells count="10">
    <mergeCell ref="G96:H96"/>
    <mergeCell ref="G97:H97"/>
    <mergeCell ref="G294:H294"/>
    <mergeCell ref="G295:H295"/>
    <mergeCell ref="G359:I359"/>
    <mergeCell ref="G366:I366"/>
    <mergeCell ref="G373:I373"/>
    <mergeCell ref="G379:I379"/>
    <mergeCell ref="G385:I385"/>
    <mergeCell ref="G391:I39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0BCDD6-B358-4EC2-9F86-F7E945E6EF2D}">
  <dimension ref="B2:W528"/>
  <sheetViews>
    <sheetView workbookViewId="0">
      <selection activeCell="F10" sqref="F10"/>
    </sheetView>
  </sheetViews>
  <sheetFormatPr defaultRowHeight="15" x14ac:dyDescent="0.25"/>
  <cols>
    <col min="2" max="2" width="18.140625" style="1" customWidth="1"/>
    <col min="3" max="3" width="29.5703125" style="1" customWidth="1"/>
    <col min="4" max="4" width="18.140625" style="1" customWidth="1"/>
    <col min="5" max="5" width="19.7109375" customWidth="1"/>
    <col min="6" max="6" width="23.42578125" customWidth="1"/>
    <col min="7" max="7" width="20.7109375" customWidth="1"/>
    <col min="8" max="8" width="15" style="1" customWidth="1"/>
    <col min="9" max="9" width="15.42578125" customWidth="1"/>
    <col min="10" max="10" width="21.5703125" customWidth="1"/>
  </cols>
  <sheetData>
    <row r="2" spans="2:10" ht="15.75" thickBot="1" x14ac:dyDescent="0.3"/>
    <row r="3" spans="2:10" ht="15.75" thickBot="1" x14ac:dyDescent="0.3">
      <c r="B3" s="3" t="s">
        <v>23</v>
      </c>
      <c r="C3" s="3" t="s">
        <v>24</v>
      </c>
      <c r="D3" s="3" t="s">
        <v>25</v>
      </c>
      <c r="E3" s="3" t="s">
        <v>26</v>
      </c>
      <c r="F3" s="3" t="s">
        <v>27</v>
      </c>
      <c r="G3" s="3" t="s">
        <v>28</v>
      </c>
      <c r="H3" s="3" t="s">
        <v>29</v>
      </c>
      <c r="I3" s="3" t="s">
        <v>30</v>
      </c>
      <c r="J3" s="3" t="s">
        <v>31</v>
      </c>
    </row>
    <row r="4" spans="2:10" x14ac:dyDescent="0.25">
      <c r="B4" s="15">
        <v>1</v>
      </c>
      <c r="C4" s="15" t="s">
        <v>6</v>
      </c>
      <c r="D4" s="15">
        <v>2024</v>
      </c>
      <c r="E4" s="47">
        <v>71900</v>
      </c>
      <c r="F4" s="48">
        <v>19.78</v>
      </c>
      <c r="G4" s="47">
        <v>1422100</v>
      </c>
      <c r="H4" s="15" t="s">
        <v>32</v>
      </c>
      <c r="I4" s="51" t="s">
        <v>33</v>
      </c>
      <c r="J4" s="50">
        <v>130731200</v>
      </c>
    </row>
    <row r="5" spans="2:10" x14ac:dyDescent="0.25">
      <c r="B5" s="15">
        <f>+B4+1</f>
        <v>2</v>
      </c>
      <c r="C5" s="15" t="s">
        <v>14</v>
      </c>
      <c r="D5" s="15">
        <v>2024</v>
      </c>
      <c r="E5" s="47">
        <v>1700</v>
      </c>
      <c r="F5" s="48">
        <v>19.649999999999999</v>
      </c>
      <c r="G5" s="47">
        <v>33400</v>
      </c>
      <c r="H5" s="15" t="s">
        <v>32</v>
      </c>
      <c r="I5" s="49">
        <v>920</v>
      </c>
      <c r="J5" s="50">
        <v>30744000</v>
      </c>
    </row>
    <row r="6" spans="2:10" x14ac:dyDescent="0.25">
      <c r="B6" s="15">
        <f t="shared" ref="B6:B69" si="0">+B5+1</f>
        <v>3</v>
      </c>
      <c r="C6" s="15" t="s">
        <v>15</v>
      </c>
      <c r="D6" s="15">
        <v>2024</v>
      </c>
      <c r="E6" s="47">
        <v>6920</v>
      </c>
      <c r="F6" s="48">
        <v>13.58</v>
      </c>
      <c r="G6" s="47">
        <v>94000</v>
      </c>
      <c r="H6" s="15" t="s">
        <v>32</v>
      </c>
      <c r="I6" s="49">
        <v>1000</v>
      </c>
      <c r="J6" s="50">
        <v>94214000</v>
      </c>
    </row>
    <row r="7" spans="2:10" x14ac:dyDescent="0.25">
      <c r="B7" s="15">
        <f t="shared" si="0"/>
        <v>4</v>
      </c>
      <c r="C7" s="15" t="s">
        <v>34</v>
      </c>
      <c r="D7" s="15">
        <v>2024</v>
      </c>
      <c r="E7" s="47">
        <v>29000</v>
      </c>
      <c r="F7" s="48">
        <v>14.48</v>
      </c>
      <c r="G7" s="47">
        <v>420000</v>
      </c>
      <c r="H7" s="15" t="s">
        <v>32</v>
      </c>
      <c r="I7" s="49">
        <v>940</v>
      </c>
      <c r="J7" s="50">
        <v>39346000</v>
      </c>
    </row>
    <row r="8" spans="2:10" x14ac:dyDescent="0.25">
      <c r="B8" s="15">
        <f t="shared" si="0"/>
        <v>5</v>
      </c>
      <c r="C8" s="15" t="s">
        <v>35</v>
      </c>
      <c r="D8" s="15">
        <v>2024</v>
      </c>
      <c r="E8" s="47">
        <v>4680</v>
      </c>
      <c r="F8" s="48">
        <v>13.82</v>
      </c>
      <c r="G8" s="47">
        <v>64700</v>
      </c>
      <c r="H8" s="15" t="s">
        <v>32</v>
      </c>
      <c r="I8" s="49">
        <v>1050</v>
      </c>
      <c r="J8" s="50">
        <v>6785700</v>
      </c>
    </row>
    <row r="9" spans="2:10" x14ac:dyDescent="0.25">
      <c r="B9" s="15">
        <f t="shared" si="0"/>
        <v>6</v>
      </c>
      <c r="C9" s="15" t="s">
        <v>36</v>
      </c>
      <c r="D9" s="15">
        <v>2024</v>
      </c>
      <c r="E9" s="47">
        <v>29600</v>
      </c>
      <c r="F9" s="48">
        <v>12.26</v>
      </c>
      <c r="G9" s="47">
        <v>363000</v>
      </c>
      <c r="H9" s="15" t="s">
        <v>32</v>
      </c>
      <c r="I9" s="49">
        <v>1680</v>
      </c>
      <c r="J9" s="50">
        <v>608429000</v>
      </c>
    </row>
    <row r="10" spans="2:10" x14ac:dyDescent="0.25">
      <c r="B10" s="15">
        <f t="shared" si="0"/>
        <v>7</v>
      </c>
      <c r="C10" s="15" t="s">
        <v>37</v>
      </c>
      <c r="D10" s="15">
        <v>2024</v>
      </c>
      <c r="E10" s="51" t="s">
        <v>33</v>
      </c>
      <c r="F10" s="51" t="s">
        <v>33</v>
      </c>
      <c r="G10" s="47">
        <v>447000</v>
      </c>
      <c r="H10" s="15" t="s">
        <v>32</v>
      </c>
      <c r="I10" s="49">
        <v>252</v>
      </c>
      <c r="J10" s="50">
        <v>112608000</v>
      </c>
    </row>
    <row r="11" spans="2:10" x14ac:dyDescent="0.25">
      <c r="B11" s="13">
        <f t="shared" si="0"/>
        <v>8</v>
      </c>
      <c r="C11" s="13" t="s">
        <v>6</v>
      </c>
      <c r="D11" s="13">
        <v>2023</v>
      </c>
      <c r="E11" s="41">
        <v>69660</v>
      </c>
      <c r="F11" s="52">
        <v>20.89</v>
      </c>
      <c r="G11" s="41">
        <v>1455400</v>
      </c>
      <c r="H11" s="13" t="s">
        <v>32</v>
      </c>
      <c r="I11" s="53" t="s">
        <v>33</v>
      </c>
      <c r="J11" s="44">
        <v>1277330000</v>
      </c>
    </row>
    <row r="12" spans="2:10" x14ac:dyDescent="0.25">
      <c r="B12" s="13">
        <f t="shared" si="0"/>
        <v>9</v>
      </c>
      <c r="C12" s="13" t="s">
        <v>14</v>
      </c>
      <c r="D12" s="13">
        <v>2023</v>
      </c>
      <c r="E12" s="41">
        <v>1700</v>
      </c>
      <c r="F12" s="52">
        <v>15.24</v>
      </c>
      <c r="G12" s="41">
        <v>25900</v>
      </c>
      <c r="H12" s="13" t="s">
        <v>32</v>
      </c>
      <c r="I12" s="43">
        <v>918</v>
      </c>
      <c r="J12" s="44">
        <v>23768000</v>
      </c>
    </row>
    <row r="13" spans="2:10" x14ac:dyDescent="0.25">
      <c r="B13" s="13">
        <f t="shared" si="0"/>
        <v>10</v>
      </c>
      <c r="C13" s="13" t="s">
        <v>15</v>
      </c>
      <c r="D13" s="13">
        <v>2023</v>
      </c>
      <c r="E13" s="41">
        <v>3420</v>
      </c>
      <c r="F13" s="52">
        <v>15.89</v>
      </c>
      <c r="G13" s="41">
        <v>102000</v>
      </c>
      <c r="H13" s="13" t="s">
        <v>32</v>
      </c>
      <c r="I13" s="43">
        <v>1030</v>
      </c>
      <c r="J13" s="44">
        <v>104578000</v>
      </c>
    </row>
    <row r="14" spans="2:10" x14ac:dyDescent="0.25">
      <c r="B14" s="13">
        <f t="shared" si="0"/>
        <v>11</v>
      </c>
      <c r="C14" s="13" t="s">
        <v>34</v>
      </c>
      <c r="D14" s="13">
        <v>2023</v>
      </c>
      <c r="E14" s="41">
        <v>29100</v>
      </c>
      <c r="F14" s="52">
        <v>18.21</v>
      </c>
      <c r="G14" s="41">
        <v>530000</v>
      </c>
      <c r="H14" s="13" t="s">
        <v>32</v>
      </c>
      <c r="I14" s="43">
        <v>940</v>
      </c>
      <c r="J14" s="44">
        <v>499327000</v>
      </c>
    </row>
    <row r="15" spans="2:10" x14ac:dyDescent="0.25">
      <c r="B15" s="13">
        <f t="shared" si="0"/>
        <v>12</v>
      </c>
      <c r="C15" s="13" t="s">
        <v>35</v>
      </c>
      <c r="D15" s="13">
        <v>2023</v>
      </c>
      <c r="E15" s="41">
        <v>4640</v>
      </c>
      <c r="F15" s="52">
        <v>17.78</v>
      </c>
      <c r="G15" s="41">
        <v>82500</v>
      </c>
      <c r="H15" s="13" t="s">
        <v>32</v>
      </c>
      <c r="I15" s="43">
        <v>920</v>
      </c>
      <c r="J15" s="44">
        <v>76089000</v>
      </c>
    </row>
    <row r="16" spans="2:10" x14ac:dyDescent="0.25">
      <c r="B16" s="13">
        <f t="shared" si="0"/>
        <v>13</v>
      </c>
      <c r="C16" s="13" t="s">
        <v>36</v>
      </c>
      <c r="D16" s="13">
        <v>2023</v>
      </c>
      <c r="E16" s="41">
        <v>27800</v>
      </c>
      <c r="F16" s="52">
        <v>12.7</v>
      </c>
      <c r="G16" s="41">
        <v>353000</v>
      </c>
      <c r="H16" s="13" t="s">
        <v>32</v>
      </c>
      <c r="I16" s="53">
        <v>1520</v>
      </c>
      <c r="J16" s="53">
        <v>535135000</v>
      </c>
    </row>
    <row r="17" spans="2:10" x14ac:dyDescent="0.25">
      <c r="B17" s="13">
        <f t="shared" si="0"/>
        <v>14</v>
      </c>
      <c r="C17" s="13" t="s">
        <v>37</v>
      </c>
      <c r="D17" s="13">
        <v>2023</v>
      </c>
      <c r="E17" s="53" t="s">
        <v>33</v>
      </c>
      <c r="F17" s="53" t="s">
        <v>33</v>
      </c>
      <c r="G17" s="41">
        <v>362000</v>
      </c>
      <c r="H17" s="13" t="s">
        <v>32</v>
      </c>
      <c r="I17" s="43">
        <v>106</v>
      </c>
      <c r="J17" s="41">
        <v>38433000</v>
      </c>
    </row>
    <row r="18" spans="2:10" x14ac:dyDescent="0.25">
      <c r="B18" s="15">
        <f t="shared" si="0"/>
        <v>15</v>
      </c>
      <c r="C18" s="15" t="s">
        <v>6</v>
      </c>
      <c r="D18" s="15">
        <v>2022</v>
      </c>
      <c r="E18" s="47">
        <v>68230</v>
      </c>
      <c r="F18" s="48">
        <v>16.78</v>
      </c>
      <c r="G18" s="47">
        <v>1145200</v>
      </c>
      <c r="H18" s="15" t="s">
        <v>32</v>
      </c>
      <c r="I18" s="51" t="s">
        <v>33</v>
      </c>
      <c r="J18" s="50">
        <v>1149183000</v>
      </c>
    </row>
    <row r="19" spans="2:10" x14ac:dyDescent="0.25">
      <c r="B19" s="15">
        <f t="shared" si="0"/>
        <v>16</v>
      </c>
      <c r="C19" s="15" t="s">
        <v>14</v>
      </c>
      <c r="D19" s="15">
        <v>2022</v>
      </c>
      <c r="E19" s="47">
        <v>1400</v>
      </c>
      <c r="F19" s="48">
        <v>17.21</v>
      </c>
      <c r="G19" s="47">
        <v>24100</v>
      </c>
      <c r="H19" s="15" t="s">
        <v>32</v>
      </c>
      <c r="I19" s="49">
        <v>944</v>
      </c>
      <c r="J19" s="50">
        <v>22755000</v>
      </c>
    </row>
    <row r="20" spans="2:10" x14ac:dyDescent="0.25">
      <c r="B20" s="15">
        <f t="shared" si="0"/>
        <v>17</v>
      </c>
      <c r="C20" s="15" t="s">
        <v>15</v>
      </c>
      <c r="D20" s="15">
        <v>2022</v>
      </c>
      <c r="E20" s="47">
        <v>5380</v>
      </c>
      <c r="F20" s="48">
        <v>21.49</v>
      </c>
      <c r="G20" s="47">
        <v>115600</v>
      </c>
      <c r="H20" s="15" t="s">
        <v>32</v>
      </c>
      <c r="I20" s="49">
        <v>1070</v>
      </c>
      <c r="J20" s="50">
        <v>123968000</v>
      </c>
    </row>
    <row r="21" spans="2:10" x14ac:dyDescent="0.25">
      <c r="B21" s="15">
        <f t="shared" si="0"/>
        <v>18</v>
      </c>
      <c r="C21" s="15" t="s">
        <v>34</v>
      </c>
      <c r="D21" s="15">
        <v>2022</v>
      </c>
      <c r="E21" s="47">
        <v>29000</v>
      </c>
      <c r="F21" s="48">
        <v>16</v>
      </c>
      <c r="G21" s="47">
        <v>464000</v>
      </c>
      <c r="H21" s="15" t="s">
        <v>32</v>
      </c>
      <c r="I21" s="49">
        <v>1050</v>
      </c>
      <c r="J21" s="50">
        <v>488001000</v>
      </c>
    </row>
    <row r="22" spans="2:10" x14ac:dyDescent="0.25">
      <c r="B22" s="15">
        <f t="shared" si="0"/>
        <v>19</v>
      </c>
      <c r="C22" s="15" t="s">
        <v>35</v>
      </c>
      <c r="D22" s="15">
        <v>2022</v>
      </c>
      <c r="E22" s="47">
        <v>4550</v>
      </c>
      <c r="F22" s="48">
        <v>14.62</v>
      </c>
      <c r="G22" s="47">
        <v>66500</v>
      </c>
      <c r="H22" s="15" t="s">
        <v>32</v>
      </c>
      <c r="I22" s="49">
        <v>1120</v>
      </c>
      <c r="J22" s="50">
        <v>74742000</v>
      </c>
    </row>
    <row r="23" spans="2:10" x14ac:dyDescent="0.25">
      <c r="B23" s="15">
        <f t="shared" si="0"/>
        <v>20</v>
      </c>
      <c r="C23" s="15" t="s">
        <v>36</v>
      </c>
      <c r="D23" s="15">
        <v>2022</v>
      </c>
      <c r="E23" s="47">
        <v>27900</v>
      </c>
      <c r="F23" s="48">
        <v>7.92</v>
      </c>
      <c r="G23" s="47">
        <v>221000</v>
      </c>
      <c r="H23" s="15" t="s">
        <v>32</v>
      </c>
      <c r="I23" s="49">
        <v>1930</v>
      </c>
      <c r="J23" s="50">
        <v>425736000</v>
      </c>
    </row>
    <row r="24" spans="2:10" x14ac:dyDescent="0.25">
      <c r="B24" s="15">
        <f t="shared" si="0"/>
        <v>21</v>
      </c>
      <c r="C24" s="15" t="s">
        <v>37</v>
      </c>
      <c r="D24" s="15">
        <v>2022</v>
      </c>
      <c r="E24" s="51" t="s">
        <v>33</v>
      </c>
      <c r="F24" s="51" t="s">
        <v>33</v>
      </c>
      <c r="G24" s="47">
        <v>254000</v>
      </c>
      <c r="H24" s="15" t="s">
        <v>32</v>
      </c>
      <c r="I24" s="49">
        <v>55</v>
      </c>
      <c r="J24" s="50">
        <v>13981000</v>
      </c>
    </row>
    <row r="25" spans="2:10" x14ac:dyDescent="0.25">
      <c r="B25" s="13">
        <f t="shared" si="0"/>
        <v>22</v>
      </c>
      <c r="C25" s="13" t="s">
        <v>6</v>
      </c>
      <c r="D25" s="13">
        <v>2021</v>
      </c>
      <c r="E25" s="41">
        <v>67190</v>
      </c>
      <c r="F25" s="52">
        <v>26.01</v>
      </c>
      <c r="G25" s="41">
        <v>1747700</v>
      </c>
      <c r="H25" s="13" t="s">
        <v>32</v>
      </c>
      <c r="I25" s="53" t="s">
        <v>33</v>
      </c>
      <c r="J25" s="44">
        <v>1347686000</v>
      </c>
    </row>
    <row r="26" spans="2:10" x14ac:dyDescent="0.25">
      <c r="B26" s="13">
        <f t="shared" si="0"/>
        <v>23</v>
      </c>
      <c r="C26" s="13" t="s">
        <v>14</v>
      </c>
      <c r="D26" s="13">
        <v>2021</v>
      </c>
      <c r="E26" s="41">
        <v>1110</v>
      </c>
      <c r="F26" s="52">
        <v>24.32</v>
      </c>
      <c r="G26" s="41">
        <v>27000</v>
      </c>
      <c r="H26" s="13" t="s">
        <v>32</v>
      </c>
      <c r="I26" s="43">
        <v>1089</v>
      </c>
      <c r="J26" s="44">
        <v>29395000</v>
      </c>
    </row>
    <row r="27" spans="2:10" x14ac:dyDescent="0.25">
      <c r="B27" s="13">
        <f t="shared" si="0"/>
        <v>24</v>
      </c>
      <c r="C27" s="13" t="s">
        <v>15</v>
      </c>
      <c r="D27" s="13">
        <v>2021</v>
      </c>
      <c r="E27" s="41">
        <v>5060</v>
      </c>
      <c r="F27" s="52">
        <v>13.89</v>
      </c>
      <c r="G27" s="41">
        <v>70300</v>
      </c>
      <c r="H27" s="13" t="s">
        <v>32</v>
      </c>
      <c r="I27" s="43">
        <v>1210</v>
      </c>
      <c r="J27" s="44">
        <v>85047000</v>
      </c>
    </row>
    <row r="28" spans="2:10" x14ac:dyDescent="0.25">
      <c r="B28" s="13">
        <f t="shared" si="0"/>
        <v>25</v>
      </c>
      <c r="C28" s="13" t="s">
        <v>34</v>
      </c>
      <c r="D28" s="13">
        <v>2021</v>
      </c>
      <c r="E28" s="41">
        <v>29900</v>
      </c>
      <c r="F28" s="52">
        <v>2017</v>
      </c>
      <c r="G28" s="41">
        <v>603000</v>
      </c>
      <c r="H28" s="13" t="s">
        <v>32</v>
      </c>
      <c r="I28" s="43">
        <v>910</v>
      </c>
      <c r="J28" s="44">
        <v>549993000</v>
      </c>
    </row>
    <row r="29" spans="2:10" x14ac:dyDescent="0.25">
      <c r="B29" s="13">
        <f t="shared" si="0"/>
        <v>26</v>
      </c>
      <c r="C29" s="13" t="s">
        <v>35</v>
      </c>
      <c r="D29" s="13">
        <v>2021</v>
      </c>
      <c r="E29" s="41">
        <v>4420</v>
      </c>
      <c r="F29" s="52">
        <v>17.059999999999999</v>
      </c>
      <c r="G29" s="41">
        <v>75400</v>
      </c>
      <c r="H29" s="13" t="s">
        <v>32</v>
      </c>
      <c r="I29" s="43">
        <v>810</v>
      </c>
      <c r="J29" s="44">
        <v>61056000</v>
      </c>
    </row>
    <row r="30" spans="2:10" x14ac:dyDescent="0.25">
      <c r="B30" s="13">
        <f t="shared" si="0"/>
        <v>27</v>
      </c>
      <c r="C30" s="13" t="s">
        <v>36</v>
      </c>
      <c r="D30" s="13">
        <v>2021</v>
      </c>
      <c r="E30" s="41">
        <v>26700</v>
      </c>
      <c r="F30" s="52">
        <v>15.51</v>
      </c>
      <c r="G30" s="41">
        <v>414000</v>
      </c>
      <c r="H30" s="13" t="s">
        <v>32</v>
      </c>
      <c r="I30" s="43">
        <v>1460</v>
      </c>
      <c r="J30" s="44">
        <v>605321000</v>
      </c>
    </row>
    <row r="31" spans="2:10" x14ac:dyDescent="0.25">
      <c r="B31" s="13">
        <f t="shared" si="0"/>
        <v>28</v>
      </c>
      <c r="C31" s="13" t="s">
        <v>37</v>
      </c>
      <c r="D31" s="13">
        <v>2021</v>
      </c>
      <c r="E31" s="53" t="s">
        <v>33</v>
      </c>
      <c r="F31" s="53" t="s">
        <v>33</v>
      </c>
      <c r="G31" s="41">
        <v>558000</v>
      </c>
      <c r="H31" s="13" t="s">
        <v>32</v>
      </c>
      <c r="I31" s="43">
        <v>30</v>
      </c>
      <c r="J31" s="44">
        <v>16874000</v>
      </c>
    </row>
    <row r="32" spans="2:10" x14ac:dyDescent="0.25">
      <c r="B32" s="15">
        <f t="shared" si="0"/>
        <v>29</v>
      </c>
      <c r="C32" s="15" t="s">
        <v>6</v>
      </c>
      <c r="D32" s="15">
        <v>2020</v>
      </c>
      <c r="E32" s="47">
        <v>65770</v>
      </c>
      <c r="F32" s="48">
        <v>22.19</v>
      </c>
      <c r="G32" s="47">
        <v>1459600</v>
      </c>
      <c r="H32" s="15" t="s">
        <v>32</v>
      </c>
      <c r="I32" s="51" t="s">
        <v>33</v>
      </c>
      <c r="J32" s="50">
        <v>1303348000</v>
      </c>
    </row>
    <row r="33" spans="2:10" x14ac:dyDescent="0.25">
      <c r="B33" s="15">
        <f t="shared" si="0"/>
        <v>30</v>
      </c>
      <c r="C33" s="15" t="s">
        <v>14</v>
      </c>
      <c r="D33" s="15">
        <v>2020</v>
      </c>
      <c r="E33" s="47">
        <v>1020</v>
      </c>
      <c r="F33" s="48">
        <v>24.41</v>
      </c>
      <c r="G33" s="47">
        <v>24900</v>
      </c>
      <c r="H33" s="15" t="s">
        <v>32</v>
      </c>
      <c r="I33" s="49">
        <v>866</v>
      </c>
      <c r="J33" s="50">
        <v>2155800</v>
      </c>
    </row>
    <row r="34" spans="2:10" x14ac:dyDescent="0.25">
      <c r="B34" s="15">
        <f t="shared" si="0"/>
        <v>31</v>
      </c>
      <c r="C34" s="15" t="s">
        <v>15</v>
      </c>
      <c r="D34" s="15">
        <v>2020</v>
      </c>
      <c r="E34" s="47">
        <v>4560</v>
      </c>
      <c r="F34" s="48">
        <v>19.170000000000002</v>
      </c>
      <c r="G34" s="47">
        <v>87400</v>
      </c>
      <c r="H34" s="15" t="s">
        <v>32</v>
      </c>
      <c r="I34" s="49">
        <v>1100</v>
      </c>
      <c r="J34" s="50">
        <v>96007000</v>
      </c>
    </row>
    <row r="35" spans="2:10" x14ac:dyDescent="0.25">
      <c r="B35" s="15">
        <f t="shared" si="0"/>
        <v>32</v>
      </c>
      <c r="C35" s="15" t="s">
        <v>34</v>
      </c>
      <c r="D35" s="15">
        <v>2020</v>
      </c>
      <c r="E35" s="47">
        <v>29100</v>
      </c>
      <c r="F35" s="48">
        <v>18.63</v>
      </c>
      <c r="G35" s="47">
        <v>542000</v>
      </c>
      <c r="H35" s="15" t="s">
        <v>32</v>
      </c>
      <c r="I35" s="49">
        <v>790</v>
      </c>
      <c r="J35" s="50">
        <v>427339000</v>
      </c>
    </row>
    <row r="36" spans="2:10" x14ac:dyDescent="0.25">
      <c r="B36" s="15">
        <f t="shared" si="0"/>
        <v>33</v>
      </c>
      <c r="C36" s="15" t="s">
        <v>35</v>
      </c>
      <c r="D36" s="15">
        <v>2020</v>
      </c>
      <c r="E36" s="47">
        <v>4290</v>
      </c>
      <c r="F36" s="48">
        <v>19.420000000000002</v>
      </c>
      <c r="G36" s="47">
        <v>83300</v>
      </c>
      <c r="H36" s="15" t="s">
        <v>32</v>
      </c>
      <c r="I36" s="49">
        <v>889</v>
      </c>
      <c r="J36" s="50">
        <v>74071000</v>
      </c>
    </row>
    <row r="37" spans="2:10" x14ac:dyDescent="0.25">
      <c r="B37" s="15">
        <f t="shared" si="0"/>
        <v>34</v>
      </c>
      <c r="C37" s="15" t="s">
        <v>36</v>
      </c>
      <c r="D37" s="15">
        <v>2020</v>
      </c>
      <c r="E37" s="47">
        <v>26800</v>
      </c>
      <c r="F37" s="48">
        <v>13.96</v>
      </c>
      <c r="G37" s="47">
        <v>374000</v>
      </c>
      <c r="H37" s="15" t="s">
        <v>32</v>
      </c>
      <c r="I37" s="49">
        <v>1790</v>
      </c>
      <c r="J37" s="50">
        <v>670841000</v>
      </c>
    </row>
    <row r="38" spans="2:10" x14ac:dyDescent="0.25">
      <c r="B38" s="15">
        <f t="shared" si="0"/>
        <v>35</v>
      </c>
      <c r="C38" s="15" t="s">
        <v>37</v>
      </c>
      <c r="D38" s="15">
        <v>2020</v>
      </c>
      <c r="E38" s="51" t="s">
        <v>33</v>
      </c>
      <c r="F38" s="51" t="s">
        <v>33</v>
      </c>
      <c r="G38" s="47">
        <v>348000</v>
      </c>
      <c r="H38" s="15" t="s">
        <v>32</v>
      </c>
      <c r="I38" s="49">
        <v>39</v>
      </c>
      <c r="J38" s="50">
        <v>13532000</v>
      </c>
    </row>
    <row r="39" spans="2:10" x14ac:dyDescent="0.25">
      <c r="B39" s="13">
        <f t="shared" si="0"/>
        <v>36</v>
      </c>
      <c r="C39" s="13" t="s">
        <v>6</v>
      </c>
      <c r="D39" s="13">
        <v>2019</v>
      </c>
      <c r="E39" s="41">
        <v>68740</v>
      </c>
      <c r="F39" s="52">
        <v>17.53</v>
      </c>
      <c r="G39" s="41">
        <v>1205300</v>
      </c>
      <c r="H39" s="13" t="s">
        <v>32</v>
      </c>
      <c r="I39" s="53" t="s">
        <v>33</v>
      </c>
      <c r="J39" s="44">
        <v>99778500</v>
      </c>
    </row>
    <row r="40" spans="2:10" x14ac:dyDescent="0.25">
      <c r="B40" s="13">
        <f t="shared" si="0"/>
        <v>37</v>
      </c>
      <c r="C40" s="13" t="s">
        <v>14</v>
      </c>
      <c r="D40" s="13">
        <v>2019</v>
      </c>
      <c r="E40" s="41">
        <v>960</v>
      </c>
      <c r="F40" s="52">
        <v>18.850000000000001</v>
      </c>
      <c r="G40" s="41">
        <v>18100</v>
      </c>
      <c r="H40" s="13" t="s">
        <v>32</v>
      </c>
      <c r="I40" s="43">
        <v>827</v>
      </c>
      <c r="J40" s="44">
        <v>14962000</v>
      </c>
    </row>
    <row r="41" spans="2:10" x14ac:dyDescent="0.25">
      <c r="B41" s="13">
        <f t="shared" si="0"/>
        <v>38</v>
      </c>
      <c r="C41" s="13" t="s">
        <v>15</v>
      </c>
      <c r="D41" s="13">
        <v>2019</v>
      </c>
      <c r="E41" s="41">
        <v>4640</v>
      </c>
      <c r="F41" s="52">
        <v>18.47</v>
      </c>
      <c r="G41" s="41">
        <v>85700</v>
      </c>
      <c r="H41" s="13" t="s">
        <v>32</v>
      </c>
      <c r="I41" s="43">
        <v>1190</v>
      </c>
      <c r="J41" s="44">
        <v>101776000</v>
      </c>
    </row>
    <row r="42" spans="2:10" x14ac:dyDescent="0.25">
      <c r="B42" s="13">
        <f t="shared" si="0"/>
        <v>39</v>
      </c>
      <c r="C42" s="13" t="s">
        <v>34</v>
      </c>
      <c r="D42" s="13">
        <v>2019</v>
      </c>
      <c r="E42" s="41">
        <v>30000</v>
      </c>
      <c r="F42" s="52">
        <v>13.03</v>
      </c>
      <c r="G42" s="41">
        <v>391000</v>
      </c>
      <c r="H42" s="13" t="s">
        <v>32</v>
      </c>
      <c r="I42" s="43">
        <v>770</v>
      </c>
      <c r="J42" s="44">
        <v>29944100</v>
      </c>
    </row>
    <row r="43" spans="2:10" x14ac:dyDescent="0.25">
      <c r="B43" s="13">
        <f t="shared" si="0"/>
        <v>40</v>
      </c>
      <c r="C43" s="13" t="s">
        <v>35</v>
      </c>
      <c r="D43" s="13">
        <v>2019</v>
      </c>
      <c r="E43" s="41">
        <v>4940</v>
      </c>
      <c r="F43" s="52">
        <v>16.5</v>
      </c>
      <c r="G43" s="41">
        <v>81500</v>
      </c>
      <c r="H43" s="13" t="s">
        <v>32</v>
      </c>
      <c r="I43" s="43">
        <v>640</v>
      </c>
      <c r="J43" s="44">
        <v>52200000</v>
      </c>
    </row>
    <row r="44" spans="2:10" x14ac:dyDescent="0.25">
      <c r="B44" s="13">
        <f t="shared" si="0"/>
        <v>41</v>
      </c>
      <c r="C44" s="13" t="s">
        <v>36</v>
      </c>
      <c r="D44" s="13">
        <v>2019</v>
      </c>
      <c r="E44" s="41">
        <v>28200</v>
      </c>
      <c r="F44" s="52">
        <v>11.52</v>
      </c>
      <c r="G44" s="41">
        <v>325000</v>
      </c>
      <c r="H44" s="13" t="s">
        <v>32</v>
      </c>
      <c r="I44" s="43">
        <v>1500</v>
      </c>
      <c r="J44" s="44">
        <v>487602000</v>
      </c>
    </row>
    <row r="45" spans="2:10" x14ac:dyDescent="0.25">
      <c r="B45" s="13">
        <f t="shared" si="0"/>
        <v>42</v>
      </c>
      <c r="C45" s="13" t="s">
        <v>37</v>
      </c>
      <c r="D45" s="13">
        <v>2019</v>
      </c>
      <c r="E45" s="53" t="s">
        <v>33</v>
      </c>
      <c r="F45" s="53" t="s">
        <v>33</v>
      </c>
      <c r="G45" s="41">
        <v>304000</v>
      </c>
      <c r="H45" s="13" t="s">
        <v>32</v>
      </c>
      <c r="I45" s="43">
        <v>138</v>
      </c>
      <c r="J45" s="44">
        <v>41804000</v>
      </c>
    </row>
    <row r="46" spans="2:10" x14ac:dyDescent="0.25">
      <c r="B46" s="15">
        <f t="shared" si="0"/>
        <v>43</v>
      </c>
      <c r="C46" s="15" t="s">
        <v>6</v>
      </c>
      <c r="D46" s="15">
        <v>2018</v>
      </c>
      <c r="E46" s="47">
        <v>66720</v>
      </c>
      <c r="F46" s="48">
        <v>15.12</v>
      </c>
      <c r="G46" s="47">
        <v>1008700</v>
      </c>
      <c r="H46" s="15" t="s">
        <v>32</v>
      </c>
      <c r="I46" s="51" t="s">
        <v>33</v>
      </c>
      <c r="J46" s="50">
        <v>1063063000</v>
      </c>
    </row>
    <row r="47" spans="2:10" x14ac:dyDescent="0.25">
      <c r="B47" s="15">
        <f t="shared" si="0"/>
        <v>44</v>
      </c>
      <c r="C47" s="15" t="s">
        <v>14</v>
      </c>
      <c r="D47" s="15">
        <v>2018</v>
      </c>
      <c r="E47" s="47">
        <v>910</v>
      </c>
      <c r="F47" s="48">
        <v>12.86</v>
      </c>
      <c r="G47" s="47">
        <v>11700</v>
      </c>
      <c r="H47" s="15" t="s">
        <v>32</v>
      </c>
      <c r="I47" s="49">
        <v>907</v>
      </c>
      <c r="J47" s="50">
        <v>10615000</v>
      </c>
    </row>
    <row r="48" spans="2:10" x14ac:dyDescent="0.25">
      <c r="B48" s="15">
        <f t="shared" si="0"/>
        <v>45</v>
      </c>
      <c r="C48" s="15" t="s">
        <v>15</v>
      </c>
      <c r="D48" s="15">
        <v>2018</v>
      </c>
      <c r="E48" s="47">
        <v>4130</v>
      </c>
      <c r="F48" s="48">
        <v>13.44</v>
      </c>
      <c r="G48" s="47">
        <v>55500</v>
      </c>
      <c r="H48" s="15" t="s">
        <v>32</v>
      </c>
      <c r="I48" s="49">
        <v>1380</v>
      </c>
      <c r="J48" s="50">
        <v>76766000</v>
      </c>
    </row>
    <row r="49" spans="2:10" x14ac:dyDescent="0.25">
      <c r="B49" s="15">
        <f t="shared" si="0"/>
        <v>46</v>
      </c>
      <c r="C49" s="15" t="s">
        <v>34</v>
      </c>
      <c r="D49" s="15">
        <v>2018</v>
      </c>
      <c r="E49" s="47">
        <v>30500</v>
      </c>
      <c r="F49" s="48">
        <v>12.82</v>
      </c>
      <c r="G49" s="47">
        <v>391000</v>
      </c>
      <c r="H49" s="15" t="s">
        <v>32</v>
      </c>
      <c r="I49" s="49">
        <v>1000</v>
      </c>
      <c r="J49" s="50">
        <v>391579000</v>
      </c>
    </row>
    <row r="50" spans="2:10" x14ac:dyDescent="0.25">
      <c r="B50" s="15">
        <f t="shared" si="0"/>
        <v>47</v>
      </c>
      <c r="C50" s="15" t="s">
        <v>35</v>
      </c>
      <c r="D50" s="15">
        <v>2018</v>
      </c>
      <c r="E50" s="47">
        <v>5380</v>
      </c>
      <c r="F50" s="48">
        <v>16.260000000000002</v>
      </c>
      <c r="G50" s="47">
        <v>87500</v>
      </c>
      <c r="H50" s="15" t="s">
        <v>32</v>
      </c>
      <c r="I50" s="49">
        <v>962</v>
      </c>
      <c r="J50" s="50">
        <v>84208000</v>
      </c>
    </row>
    <row r="51" spans="2:10" x14ac:dyDescent="0.25">
      <c r="B51" s="15">
        <f t="shared" si="0"/>
        <v>48</v>
      </c>
      <c r="C51" s="15" t="s">
        <v>36</v>
      </c>
      <c r="D51" s="15">
        <v>2018</v>
      </c>
      <c r="E51" s="47">
        <v>25800</v>
      </c>
      <c r="F51" s="48">
        <v>10.62</v>
      </c>
      <c r="G51" s="47">
        <v>274000</v>
      </c>
      <c r="H51" s="15" t="s">
        <v>32</v>
      </c>
      <c r="I51" s="49">
        <v>1720</v>
      </c>
      <c r="J51" s="50">
        <v>469912000</v>
      </c>
    </row>
    <row r="52" spans="2:10" x14ac:dyDescent="0.25">
      <c r="B52" s="15">
        <f t="shared" si="0"/>
        <v>49</v>
      </c>
      <c r="C52" s="15" t="s">
        <v>37</v>
      </c>
      <c r="D52" s="15">
        <v>2018</v>
      </c>
      <c r="E52" s="51" t="s">
        <v>33</v>
      </c>
      <c r="F52" s="51" t="s">
        <v>33</v>
      </c>
      <c r="G52" s="47">
        <v>189000</v>
      </c>
      <c r="H52" s="15" t="s">
        <v>32</v>
      </c>
      <c r="I52" s="49">
        <v>159</v>
      </c>
      <c r="J52" s="50">
        <v>29983000</v>
      </c>
    </row>
    <row r="53" spans="2:10" x14ac:dyDescent="0.25">
      <c r="B53" s="13">
        <f t="shared" si="0"/>
        <v>50</v>
      </c>
      <c r="C53" s="13" t="s">
        <v>6</v>
      </c>
      <c r="D53" s="13">
        <v>2017</v>
      </c>
      <c r="E53" s="41">
        <v>64460</v>
      </c>
      <c r="F53" s="52">
        <v>16.04</v>
      </c>
      <c r="G53" s="41">
        <v>1033800</v>
      </c>
      <c r="H53" s="13" t="s">
        <v>32</v>
      </c>
      <c r="I53" s="53" t="s">
        <v>33</v>
      </c>
      <c r="J53" s="44">
        <v>942926000</v>
      </c>
    </row>
    <row r="54" spans="2:10" x14ac:dyDescent="0.25">
      <c r="B54" s="13">
        <f t="shared" si="0"/>
        <v>51</v>
      </c>
      <c r="C54" s="13" t="s">
        <v>14</v>
      </c>
      <c r="D54" s="13">
        <v>2017</v>
      </c>
      <c r="E54" s="41">
        <v>770</v>
      </c>
      <c r="F54" s="52">
        <v>13.51</v>
      </c>
      <c r="G54" s="41">
        <v>104000</v>
      </c>
      <c r="H54" s="13" t="s">
        <v>32</v>
      </c>
      <c r="I54" s="43">
        <v>913</v>
      </c>
      <c r="J54" s="44">
        <v>9498000</v>
      </c>
    </row>
    <row r="55" spans="2:10" x14ac:dyDescent="0.25">
      <c r="B55" s="13">
        <f t="shared" si="0"/>
        <v>52</v>
      </c>
      <c r="C55" s="13" t="s">
        <v>15</v>
      </c>
      <c r="D55" s="13">
        <v>2017</v>
      </c>
      <c r="E55" s="41">
        <v>4010</v>
      </c>
      <c r="F55" s="52">
        <v>13.02</v>
      </c>
      <c r="G55" s="41">
        <v>52200</v>
      </c>
      <c r="H55" s="13" t="s">
        <v>32</v>
      </c>
      <c r="I55" s="43">
        <v>1310</v>
      </c>
      <c r="J55" s="44">
        <v>68334000</v>
      </c>
    </row>
    <row r="56" spans="2:10" x14ac:dyDescent="0.25">
      <c r="B56" s="13">
        <f t="shared" si="0"/>
        <v>53</v>
      </c>
      <c r="C56" s="13" t="s">
        <v>34</v>
      </c>
      <c r="D56" s="13">
        <v>2017</v>
      </c>
      <c r="E56" s="41">
        <v>30400</v>
      </c>
      <c r="F56" s="52">
        <v>13.75</v>
      </c>
      <c r="G56" s="41">
        <v>418000</v>
      </c>
      <c r="H56" s="13" t="s">
        <v>32</v>
      </c>
      <c r="I56" s="43">
        <v>836</v>
      </c>
      <c r="J56" s="44">
        <v>349871000</v>
      </c>
    </row>
    <row r="57" spans="2:10" x14ac:dyDescent="0.25">
      <c r="B57" s="13">
        <f t="shared" si="0"/>
        <v>54</v>
      </c>
      <c r="C57" s="13" t="s">
        <v>35</v>
      </c>
      <c r="D57" s="13">
        <v>2017</v>
      </c>
      <c r="E57" s="41">
        <v>5380</v>
      </c>
      <c r="F57" s="52">
        <v>17.510000000000002</v>
      </c>
      <c r="G57" s="41">
        <v>94200</v>
      </c>
      <c r="H57" s="13" t="s">
        <v>32</v>
      </c>
      <c r="I57" s="43">
        <v>918</v>
      </c>
      <c r="J57" s="44">
        <v>864400000</v>
      </c>
    </row>
    <row r="58" spans="2:10" x14ac:dyDescent="0.25">
      <c r="B58" s="13">
        <f t="shared" si="0"/>
        <v>55</v>
      </c>
      <c r="C58" s="13" t="s">
        <v>36</v>
      </c>
      <c r="D58" s="13">
        <v>2017</v>
      </c>
      <c r="E58" s="41">
        <v>239000</v>
      </c>
      <c r="F58" s="52">
        <v>9.6199999999999992</v>
      </c>
      <c r="G58" s="41">
        <v>230000</v>
      </c>
      <c r="H58" s="13" t="s">
        <v>32</v>
      </c>
      <c r="I58" s="43">
        <v>1710</v>
      </c>
      <c r="J58" s="44">
        <v>394311000</v>
      </c>
    </row>
    <row r="59" spans="2:10" x14ac:dyDescent="0.25">
      <c r="B59" s="13">
        <f t="shared" si="0"/>
        <v>56</v>
      </c>
      <c r="C59" s="13" t="s">
        <v>37</v>
      </c>
      <c r="D59" s="13">
        <v>2017</v>
      </c>
      <c r="E59" s="53" t="s">
        <v>33</v>
      </c>
      <c r="F59" s="53" t="s">
        <v>33</v>
      </c>
      <c r="G59" s="41">
        <v>229000</v>
      </c>
      <c r="H59" s="13" t="s">
        <v>32</v>
      </c>
      <c r="I59" s="43">
        <v>151</v>
      </c>
      <c r="J59" s="44">
        <v>34472000</v>
      </c>
    </row>
    <row r="60" spans="2:10" x14ac:dyDescent="0.25">
      <c r="B60" s="15">
        <f t="shared" si="0"/>
        <v>57</v>
      </c>
      <c r="C60" s="15" t="s">
        <v>6</v>
      </c>
      <c r="D60" s="15">
        <v>2016</v>
      </c>
      <c r="E60" s="47">
        <v>62173</v>
      </c>
      <c r="F60" s="48">
        <v>16.3</v>
      </c>
      <c r="G60" s="47">
        <v>1013600</v>
      </c>
      <c r="H60" s="15" t="s">
        <v>32</v>
      </c>
      <c r="I60" s="51" t="s">
        <v>33</v>
      </c>
      <c r="J60" s="50">
        <v>824530000</v>
      </c>
    </row>
    <row r="61" spans="2:10" x14ac:dyDescent="0.25">
      <c r="B61" s="15">
        <f t="shared" si="0"/>
        <v>58</v>
      </c>
      <c r="C61" s="15" t="s">
        <v>14</v>
      </c>
      <c r="D61" s="15">
        <v>2016</v>
      </c>
      <c r="E61" s="47">
        <v>853</v>
      </c>
      <c r="F61" s="48">
        <v>13.01</v>
      </c>
      <c r="G61" s="47">
        <v>11100</v>
      </c>
      <c r="H61" s="15" t="s">
        <v>32</v>
      </c>
      <c r="I61" s="49">
        <v>853</v>
      </c>
      <c r="J61" s="50">
        <v>9465000</v>
      </c>
    </row>
    <row r="62" spans="2:10" x14ac:dyDescent="0.25">
      <c r="B62" s="15">
        <f t="shared" si="0"/>
        <v>59</v>
      </c>
      <c r="C62" s="15" t="s">
        <v>15</v>
      </c>
      <c r="D62" s="15">
        <v>2016</v>
      </c>
      <c r="E62" s="47">
        <v>3740</v>
      </c>
      <c r="F62" s="48">
        <v>14.73</v>
      </c>
      <c r="G62" s="47">
        <v>55100</v>
      </c>
      <c r="H62" s="15" t="s">
        <v>32</v>
      </c>
      <c r="I62" s="49">
        <v>1330</v>
      </c>
      <c r="J62" s="50">
        <v>73162000</v>
      </c>
    </row>
    <row r="63" spans="2:10" x14ac:dyDescent="0.25">
      <c r="B63" s="15">
        <f t="shared" si="0"/>
        <v>60</v>
      </c>
      <c r="C63" s="15" t="s">
        <v>34</v>
      </c>
      <c r="D63" s="15">
        <v>2016</v>
      </c>
      <c r="E63" s="47">
        <v>30300</v>
      </c>
      <c r="F63" s="48">
        <v>13.76</v>
      </c>
      <c r="G63" s="47">
        <v>417000</v>
      </c>
      <c r="H63" s="15" t="s">
        <v>32</v>
      </c>
      <c r="I63" s="49">
        <v>725</v>
      </c>
      <c r="J63" s="50">
        <v>301896000</v>
      </c>
    </row>
    <row r="64" spans="2:10" x14ac:dyDescent="0.25">
      <c r="B64" s="15">
        <f t="shared" si="0"/>
        <v>61</v>
      </c>
      <c r="C64" s="15" t="s">
        <v>35</v>
      </c>
      <c r="D64" s="15">
        <v>2016</v>
      </c>
      <c r="E64" s="47">
        <v>5380</v>
      </c>
      <c r="F64" s="48">
        <v>14.2</v>
      </c>
      <c r="G64" s="47">
        <v>76400</v>
      </c>
      <c r="H64" s="15" t="s">
        <v>32</v>
      </c>
      <c r="I64" s="49">
        <v>702</v>
      </c>
      <c r="J64" s="50">
        <v>536643000</v>
      </c>
    </row>
    <row r="65" spans="2:10" x14ac:dyDescent="0.25">
      <c r="B65" s="15">
        <f t="shared" si="0"/>
        <v>62</v>
      </c>
      <c r="C65" s="15" t="s">
        <v>36</v>
      </c>
      <c r="D65" s="15">
        <v>2016</v>
      </c>
      <c r="E65" s="47">
        <v>21900</v>
      </c>
      <c r="F65" s="48">
        <v>9.9499999999999993</v>
      </c>
      <c r="G65" s="47">
        <v>218000</v>
      </c>
      <c r="H65" s="15" t="s">
        <v>32</v>
      </c>
      <c r="I65" s="49">
        <v>1580</v>
      </c>
      <c r="J65" s="50">
        <v>345454000</v>
      </c>
    </row>
    <row r="66" spans="2:10" x14ac:dyDescent="0.25">
      <c r="B66" s="15">
        <f t="shared" si="0"/>
        <v>63</v>
      </c>
      <c r="C66" s="15" t="s">
        <v>37</v>
      </c>
      <c r="D66" s="15">
        <v>2016</v>
      </c>
      <c r="E66" s="51" t="s">
        <v>33</v>
      </c>
      <c r="F66" s="51" t="s">
        <v>33</v>
      </c>
      <c r="G66" s="47">
        <v>236000</v>
      </c>
      <c r="H66" s="15" t="s">
        <v>32</v>
      </c>
      <c r="I66" s="49">
        <v>173</v>
      </c>
      <c r="J66" s="50">
        <v>40919000</v>
      </c>
    </row>
    <row r="67" spans="2:10" x14ac:dyDescent="0.25">
      <c r="B67" s="13">
        <f t="shared" si="0"/>
        <v>64</v>
      </c>
      <c r="C67" s="13" t="s">
        <v>6</v>
      </c>
      <c r="D67" s="13">
        <v>2015</v>
      </c>
      <c r="E67" s="41">
        <v>65217</v>
      </c>
      <c r="F67" s="52">
        <v>17.079999999999998</v>
      </c>
      <c r="G67" s="41">
        <v>1113900</v>
      </c>
      <c r="H67" s="13" t="s">
        <v>32</v>
      </c>
      <c r="I67" s="53" t="s">
        <v>33</v>
      </c>
      <c r="J67" s="44">
        <v>927694000</v>
      </c>
    </row>
    <row r="68" spans="2:10" x14ac:dyDescent="0.25">
      <c r="B68" s="13">
        <f t="shared" si="0"/>
        <v>65</v>
      </c>
      <c r="C68" s="13" t="s">
        <v>14</v>
      </c>
      <c r="D68" s="13">
        <v>2015</v>
      </c>
      <c r="E68" s="41">
        <v>927</v>
      </c>
      <c r="F68" s="52">
        <v>16.18</v>
      </c>
      <c r="G68" s="41">
        <v>15000</v>
      </c>
      <c r="H68" s="13" t="s">
        <v>32</v>
      </c>
      <c r="I68" s="43">
        <v>794</v>
      </c>
      <c r="J68" s="44">
        <v>11913000</v>
      </c>
    </row>
    <row r="69" spans="2:10" x14ac:dyDescent="0.25">
      <c r="B69" s="13">
        <f t="shared" si="0"/>
        <v>66</v>
      </c>
      <c r="C69" s="13" t="s">
        <v>15</v>
      </c>
      <c r="D69" s="13">
        <v>2015</v>
      </c>
      <c r="E69" s="41">
        <v>3290</v>
      </c>
      <c r="F69" s="52">
        <v>16.690000000000001</v>
      </c>
      <c r="G69" s="41">
        <v>54900</v>
      </c>
      <c r="H69" s="13" t="s">
        <v>32</v>
      </c>
      <c r="I69" s="43">
        <v>1280</v>
      </c>
      <c r="J69" s="44">
        <v>70455000</v>
      </c>
    </row>
    <row r="70" spans="2:10" x14ac:dyDescent="0.25">
      <c r="B70" s="13">
        <f t="shared" ref="B70:B133" si="1">+B69+1</f>
        <v>67</v>
      </c>
      <c r="C70" s="13" t="s">
        <v>34</v>
      </c>
      <c r="D70" s="13">
        <v>2015</v>
      </c>
      <c r="E70" s="41">
        <v>31000</v>
      </c>
      <c r="F70" s="52">
        <v>12.61</v>
      </c>
      <c r="G70" s="41">
        <v>391000</v>
      </c>
      <c r="H70" s="13" t="s">
        <v>32</v>
      </c>
      <c r="I70" s="43">
        <v>776</v>
      </c>
      <c r="J70" s="44">
        <v>303162000</v>
      </c>
    </row>
    <row r="71" spans="2:10" x14ac:dyDescent="0.25">
      <c r="B71" s="13">
        <f t="shared" si="1"/>
        <v>68</v>
      </c>
      <c r="C71" s="13" t="s">
        <v>35</v>
      </c>
      <c r="D71" s="13">
        <v>2015</v>
      </c>
      <c r="E71" s="41">
        <v>5300</v>
      </c>
      <c r="F71" s="52">
        <v>16.23</v>
      </c>
      <c r="G71" s="41">
        <v>86000</v>
      </c>
      <c r="H71" s="13" t="s">
        <v>32</v>
      </c>
      <c r="I71" s="43">
        <v>749</v>
      </c>
      <c r="J71" s="44">
        <v>64397000</v>
      </c>
    </row>
    <row r="72" spans="2:10" x14ac:dyDescent="0.25">
      <c r="B72" s="13">
        <f t="shared" si="1"/>
        <v>69</v>
      </c>
      <c r="C72" s="13" t="s">
        <v>36</v>
      </c>
      <c r="D72" s="13">
        <v>2015</v>
      </c>
      <c r="E72" s="41">
        <v>24700</v>
      </c>
      <c r="F72" s="52">
        <v>11.13</v>
      </c>
      <c r="G72" s="41">
        <v>275000</v>
      </c>
      <c r="H72" s="13" t="s">
        <v>32</v>
      </c>
      <c r="I72" s="43">
        <v>1600</v>
      </c>
      <c r="J72" s="44">
        <v>441289000</v>
      </c>
    </row>
    <row r="73" spans="2:10" x14ac:dyDescent="0.25">
      <c r="B73" s="13">
        <f t="shared" si="1"/>
        <v>70</v>
      </c>
      <c r="C73" s="13" t="s">
        <v>37</v>
      </c>
      <c r="D73" s="13">
        <v>2015</v>
      </c>
      <c r="E73" s="53" t="s">
        <v>33</v>
      </c>
      <c r="F73" s="53" t="s">
        <v>33</v>
      </c>
      <c r="G73" s="41">
        <v>292000</v>
      </c>
      <c r="H73" s="13" t="s">
        <v>32</v>
      </c>
      <c r="I73" s="43">
        <v>125</v>
      </c>
      <c r="J73" s="44">
        <v>36478000</v>
      </c>
    </row>
    <row r="74" spans="2:10" x14ac:dyDescent="0.25">
      <c r="B74" s="15">
        <f t="shared" si="1"/>
        <v>71</v>
      </c>
      <c r="C74" s="15" t="s">
        <v>6</v>
      </c>
      <c r="D74" s="15">
        <v>2014</v>
      </c>
      <c r="E74" s="47">
        <v>64234</v>
      </c>
      <c r="F74" s="48">
        <v>14.79</v>
      </c>
      <c r="G74" s="47">
        <v>949800</v>
      </c>
      <c r="H74" s="15" t="s">
        <v>32</v>
      </c>
      <c r="I74" s="51" t="s">
        <v>33</v>
      </c>
      <c r="J74" s="50">
        <v>892874000</v>
      </c>
    </row>
    <row r="75" spans="2:10" x14ac:dyDescent="0.25">
      <c r="B75" s="15">
        <f t="shared" si="1"/>
        <v>72</v>
      </c>
      <c r="C75" s="15" t="s">
        <v>14</v>
      </c>
      <c r="D75" s="15">
        <v>2014</v>
      </c>
      <c r="E75" s="47">
        <v>864</v>
      </c>
      <c r="F75" s="48">
        <v>15.39</v>
      </c>
      <c r="G75" s="47">
        <v>13300</v>
      </c>
      <c r="H75" s="15" t="s">
        <v>32</v>
      </c>
      <c r="I75" s="49">
        <v>706</v>
      </c>
      <c r="J75" s="50">
        <v>9388000</v>
      </c>
    </row>
    <row r="76" spans="2:10" x14ac:dyDescent="0.25">
      <c r="B76" s="15">
        <f t="shared" si="1"/>
        <v>73</v>
      </c>
      <c r="C76" s="15" t="s">
        <v>15</v>
      </c>
      <c r="D76" s="15">
        <v>2014</v>
      </c>
      <c r="E76" s="47">
        <v>3290</v>
      </c>
      <c r="F76" s="48">
        <v>10.49</v>
      </c>
      <c r="G76" s="47">
        <v>34500</v>
      </c>
      <c r="H76" s="15" t="s">
        <v>32</v>
      </c>
      <c r="I76" s="49">
        <v>1270</v>
      </c>
      <c r="J76" s="50">
        <v>43873000</v>
      </c>
    </row>
    <row r="77" spans="2:10" x14ac:dyDescent="0.25">
      <c r="B77" s="15">
        <f t="shared" si="1"/>
        <v>74</v>
      </c>
      <c r="C77" s="15" t="s">
        <v>34</v>
      </c>
      <c r="D77" s="15">
        <v>2014</v>
      </c>
      <c r="E77" s="47">
        <v>31400</v>
      </c>
      <c r="F77" s="48">
        <v>10.25</v>
      </c>
      <c r="G77" s="47">
        <v>322000</v>
      </c>
      <c r="H77" s="15" t="s">
        <v>32</v>
      </c>
      <c r="I77" s="49">
        <v>942</v>
      </c>
      <c r="J77" s="50">
        <v>303378000</v>
      </c>
    </row>
    <row r="78" spans="2:10" x14ac:dyDescent="0.25">
      <c r="B78" s="15">
        <f t="shared" si="1"/>
        <v>75</v>
      </c>
      <c r="C78" s="15" t="s">
        <v>35</v>
      </c>
      <c r="D78" s="15">
        <v>2014</v>
      </c>
      <c r="E78" s="47">
        <v>5680</v>
      </c>
      <c r="F78" s="48">
        <v>13.38</v>
      </c>
      <c r="G78" s="47">
        <v>76000</v>
      </c>
      <c r="H78" s="15" t="s">
        <v>32</v>
      </c>
      <c r="I78" s="49">
        <v>783</v>
      </c>
      <c r="J78" s="50">
        <v>59484000</v>
      </c>
    </row>
    <row r="79" spans="2:10" x14ac:dyDescent="0.25">
      <c r="B79" s="15">
        <f t="shared" si="1"/>
        <v>76</v>
      </c>
      <c r="C79" s="15" t="s">
        <v>36</v>
      </c>
      <c r="D79" s="15">
        <v>2014</v>
      </c>
      <c r="E79" s="47">
        <v>23000</v>
      </c>
      <c r="F79" s="48">
        <v>10.48</v>
      </c>
      <c r="G79" s="47">
        <v>241000</v>
      </c>
      <c r="H79" s="15" t="s">
        <v>32</v>
      </c>
      <c r="I79" s="49">
        <v>1800</v>
      </c>
      <c r="J79" s="50">
        <v>441821000</v>
      </c>
    </row>
    <row r="80" spans="2:10" x14ac:dyDescent="0.25">
      <c r="B80" s="15">
        <f t="shared" si="1"/>
        <v>77</v>
      </c>
      <c r="C80" s="15" t="s">
        <v>37</v>
      </c>
      <c r="D80" s="15">
        <v>2014</v>
      </c>
      <c r="E80" s="51" t="s">
        <v>33</v>
      </c>
      <c r="F80" s="51" t="s">
        <v>33</v>
      </c>
      <c r="G80" s="47">
        <v>263000</v>
      </c>
      <c r="H80" s="15" t="s">
        <v>32</v>
      </c>
      <c r="I80" s="49">
        <v>133</v>
      </c>
      <c r="J80" s="50">
        <v>34930000</v>
      </c>
    </row>
    <row r="81" spans="2:10" x14ac:dyDescent="0.25">
      <c r="B81" s="13">
        <f t="shared" si="1"/>
        <v>78</v>
      </c>
      <c r="C81" s="13" t="s">
        <v>6</v>
      </c>
      <c r="D81" s="13">
        <v>2013</v>
      </c>
      <c r="E81" s="41">
        <v>55017</v>
      </c>
      <c r="F81" s="52">
        <v>15.23</v>
      </c>
      <c r="G81" s="41">
        <v>837900</v>
      </c>
      <c r="H81" s="13" t="s">
        <v>32</v>
      </c>
      <c r="I81" s="53" t="s">
        <v>33</v>
      </c>
      <c r="J81" s="44">
        <v>641691000</v>
      </c>
    </row>
    <row r="82" spans="2:10" x14ac:dyDescent="0.25">
      <c r="B82" s="13">
        <f t="shared" si="1"/>
        <v>79</v>
      </c>
      <c r="C82" s="13" t="s">
        <v>14</v>
      </c>
      <c r="D82" s="13">
        <v>2013</v>
      </c>
      <c r="E82" s="41">
        <v>827</v>
      </c>
      <c r="F82" s="52">
        <v>18.14</v>
      </c>
      <c r="G82" s="41">
        <v>15000</v>
      </c>
      <c r="H82" s="13" t="s">
        <v>32</v>
      </c>
      <c r="I82" s="43">
        <v>703</v>
      </c>
      <c r="J82" s="44">
        <v>10546000</v>
      </c>
    </row>
    <row r="83" spans="2:10" x14ac:dyDescent="0.25">
      <c r="B83" s="13">
        <f t="shared" si="1"/>
        <v>80</v>
      </c>
      <c r="C83" s="13" t="s">
        <v>15</v>
      </c>
      <c r="D83" s="13">
        <v>2013</v>
      </c>
      <c r="E83" s="41">
        <v>3170</v>
      </c>
      <c r="F83" s="52">
        <v>17.79</v>
      </c>
      <c r="G83" s="41">
        <v>46900</v>
      </c>
      <c r="H83" s="13" t="s">
        <v>32</v>
      </c>
      <c r="I83" s="43">
        <v>902</v>
      </c>
      <c r="J83" s="44">
        <v>42305000</v>
      </c>
    </row>
    <row r="84" spans="2:10" x14ac:dyDescent="0.25">
      <c r="B84" s="13">
        <f t="shared" si="1"/>
        <v>81</v>
      </c>
      <c r="C84" s="13" t="s">
        <v>34</v>
      </c>
      <c r="D84" s="13">
        <v>2013</v>
      </c>
      <c r="E84" s="41">
        <v>28800</v>
      </c>
      <c r="F84" s="52">
        <v>11.18</v>
      </c>
      <c r="G84" s="41">
        <v>322000</v>
      </c>
      <c r="H84" s="13" t="s">
        <v>32</v>
      </c>
      <c r="I84" s="43">
        <v>679</v>
      </c>
      <c r="J84" s="44">
        <v>218777000</v>
      </c>
    </row>
    <row r="85" spans="2:10" x14ac:dyDescent="0.25">
      <c r="B85" s="13">
        <f t="shared" si="1"/>
        <v>82</v>
      </c>
      <c r="C85" s="13" t="s">
        <v>35</v>
      </c>
      <c r="D85" s="13">
        <v>2013</v>
      </c>
      <c r="E85" s="41">
        <v>6520</v>
      </c>
      <c r="F85" s="52">
        <v>15.95</v>
      </c>
      <c r="G85" s="41">
        <v>104000</v>
      </c>
      <c r="H85" s="13" t="s">
        <v>32</v>
      </c>
      <c r="I85" s="43">
        <v>644</v>
      </c>
      <c r="J85" s="44">
        <v>67019000</v>
      </c>
    </row>
    <row r="86" spans="2:10" x14ac:dyDescent="0.25">
      <c r="B86" s="13">
        <f t="shared" si="1"/>
        <v>83</v>
      </c>
      <c r="C86" s="13" t="s">
        <v>36</v>
      </c>
      <c r="D86" s="13">
        <v>2013</v>
      </c>
      <c r="E86" s="41">
        <v>15700</v>
      </c>
      <c r="F86" s="52">
        <v>11.21</v>
      </c>
      <c r="G86" s="41">
        <v>176000</v>
      </c>
      <c r="H86" s="13" t="s">
        <v>32</v>
      </c>
      <c r="I86" s="43">
        <v>1600</v>
      </c>
      <c r="J86" s="44">
        <v>281286000</v>
      </c>
    </row>
    <row r="87" spans="2:10" x14ac:dyDescent="0.25">
      <c r="B87" s="13">
        <f t="shared" si="1"/>
        <v>84</v>
      </c>
      <c r="C87" s="13" t="s">
        <v>37</v>
      </c>
      <c r="D87" s="13">
        <v>2013</v>
      </c>
      <c r="E87" s="53" t="s">
        <v>33</v>
      </c>
      <c r="F87" s="53" t="s">
        <v>33</v>
      </c>
      <c r="G87" s="41">
        <v>174000</v>
      </c>
      <c r="H87" s="13" t="s">
        <v>32</v>
      </c>
      <c r="I87" s="43">
        <v>125</v>
      </c>
      <c r="J87" s="44">
        <v>21758000</v>
      </c>
    </row>
    <row r="88" spans="2:10" x14ac:dyDescent="0.25">
      <c r="B88" s="15">
        <f t="shared" si="1"/>
        <v>85</v>
      </c>
      <c r="C88" s="15" t="s">
        <v>6</v>
      </c>
      <c r="D88" s="15">
        <v>2012</v>
      </c>
      <c r="E88" s="47">
        <v>53747</v>
      </c>
      <c r="F88" s="48">
        <v>17.170000000000002</v>
      </c>
      <c r="G88" s="47">
        <v>922700</v>
      </c>
      <c r="H88" s="15" t="s">
        <v>32</v>
      </c>
      <c r="I88" s="51" t="s">
        <v>33</v>
      </c>
      <c r="J88" s="50">
        <v>620350000</v>
      </c>
    </row>
    <row r="89" spans="2:10" x14ac:dyDescent="0.25">
      <c r="B89" s="15">
        <f t="shared" si="1"/>
        <v>86</v>
      </c>
      <c r="C89" s="15" t="s">
        <v>14</v>
      </c>
      <c r="D89" s="15">
        <v>2012</v>
      </c>
      <c r="E89" s="47">
        <v>827</v>
      </c>
      <c r="F89" s="48">
        <v>18.739999999999998</v>
      </c>
      <c r="G89" s="47">
        <v>15500</v>
      </c>
      <c r="H89" s="15" t="s">
        <v>32</v>
      </c>
      <c r="I89" s="49">
        <v>765</v>
      </c>
      <c r="J89" s="50">
        <v>11857000</v>
      </c>
    </row>
    <row r="90" spans="2:10" x14ac:dyDescent="0.25">
      <c r="B90" s="15">
        <f t="shared" si="1"/>
        <v>87</v>
      </c>
      <c r="C90" s="15" t="s">
        <v>15</v>
      </c>
      <c r="D90" s="15">
        <v>2012</v>
      </c>
      <c r="E90" s="47">
        <v>3150</v>
      </c>
      <c r="F90" s="48">
        <v>11.56</v>
      </c>
      <c r="G90" s="47">
        <v>36400</v>
      </c>
      <c r="H90" s="15" t="s">
        <v>32</v>
      </c>
      <c r="I90" s="49">
        <v>999</v>
      </c>
      <c r="J90" s="50">
        <v>36358000</v>
      </c>
    </row>
    <row r="91" spans="2:10" x14ac:dyDescent="0.25">
      <c r="B91" s="15">
        <f t="shared" si="1"/>
        <v>88</v>
      </c>
      <c r="C91" s="15" t="s">
        <v>34</v>
      </c>
      <c r="D91" s="15">
        <v>2012</v>
      </c>
      <c r="E91" s="47">
        <v>29000</v>
      </c>
      <c r="F91" s="48">
        <v>13.62</v>
      </c>
      <c r="G91" s="47">
        <v>395000</v>
      </c>
      <c r="H91" s="15" t="s">
        <v>32</v>
      </c>
      <c r="I91" s="49">
        <v>713</v>
      </c>
      <c r="J91" s="50">
        <v>281834000</v>
      </c>
    </row>
    <row r="92" spans="2:10" x14ac:dyDescent="0.25">
      <c r="B92" s="15">
        <f t="shared" si="1"/>
        <v>89</v>
      </c>
      <c r="C92" s="15" t="s">
        <v>35</v>
      </c>
      <c r="D92" s="15">
        <v>2012</v>
      </c>
      <c r="E92" s="47">
        <v>6670</v>
      </c>
      <c r="F92" s="48">
        <v>14.36</v>
      </c>
      <c r="G92" s="47">
        <v>95800</v>
      </c>
      <c r="H92" s="15" t="s">
        <v>32</v>
      </c>
      <c r="I92" s="49">
        <v>675</v>
      </c>
      <c r="J92" s="50">
        <v>64697000</v>
      </c>
    </row>
    <row r="93" spans="2:10" x14ac:dyDescent="0.25">
      <c r="B93" s="15">
        <f t="shared" si="1"/>
        <v>90</v>
      </c>
      <c r="C93" s="15" t="s">
        <v>36</v>
      </c>
      <c r="D93" s="15">
        <v>2012</v>
      </c>
      <c r="E93" s="47">
        <v>14100</v>
      </c>
      <c r="F93" s="48">
        <v>8.3000000000000007</v>
      </c>
      <c r="G93" s="47">
        <v>117000</v>
      </c>
      <c r="H93" s="15" t="s">
        <v>32</v>
      </c>
      <c r="I93" s="49">
        <v>1660</v>
      </c>
      <c r="J93" s="50">
        <v>194200000</v>
      </c>
    </row>
    <row r="94" spans="2:10" x14ac:dyDescent="0.25">
      <c r="B94" s="15">
        <f t="shared" si="1"/>
        <v>91</v>
      </c>
      <c r="C94" s="15" t="s">
        <v>37</v>
      </c>
      <c r="D94" s="15">
        <v>2012</v>
      </c>
      <c r="E94" s="51" t="s">
        <v>33</v>
      </c>
      <c r="F94" s="51" t="s">
        <v>33</v>
      </c>
      <c r="G94" s="47">
        <v>263000</v>
      </c>
      <c r="H94" s="15" t="s">
        <v>32</v>
      </c>
      <c r="I94" s="49">
        <v>119</v>
      </c>
      <c r="J94" s="50">
        <v>31404000</v>
      </c>
    </row>
    <row r="95" spans="2:10" x14ac:dyDescent="0.25">
      <c r="B95" s="13">
        <f t="shared" si="1"/>
        <v>92</v>
      </c>
      <c r="C95" s="13" t="s">
        <v>6</v>
      </c>
      <c r="D95" s="13">
        <v>2011</v>
      </c>
      <c r="E95" s="41">
        <v>53990</v>
      </c>
      <c r="F95" s="52">
        <v>16.100000000000001</v>
      </c>
      <c r="G95" s="41">
        <v>869450</v>
      </c>
      <c r="H95" s="13" t="s">
        <v>32</v>
      </c>
      <c r="I95" s="53" t="s">
        <v>33</v>
      </c>
      <c r="J95" s="44">
        <v>540035000</v>
      </c>
    </row>
    <row r="96" spans="2:10" x14ac:dyDescent="0.25">
      <c r="B96" s="13">
        <f t="shared" si="1"/>
        <v>93</v>
      </c>
      <c r="C96" s="13" t="s">
        <v>14</v>
      </c>
      <c r="D96" s="13">
        <v>2011</v>
      </c>
      <c r="E96" s="41">
        <v>830</v>
      </c>
      <c r="F96" s="52">
        <v>9.94</v>
      </c>
      <c r="G96" s="41">
        <v>8250</v>
      </c>
      <c r="H96" s="13" t="s">
        <v>32</v>
      </c>
      <c r="I96" s="43">
        <v>672</v>
      </c>
      <c r="J96" s="44">
        <v>5543000</v>
      </c>
    </row>
    <row r="97" spans="2:10" x14ac:dyDescent="0.25">
      <c r="B97" s="13">
        <f t="shared" si="1"/>
        <v>94</v>
      </c>
      <c r="C97" s="13" t="s">
        <v>15</v>
      </c>
      <c r="D97" s="13">
        <v>2011</v>
      </c>
      <c r="E97" s="41">
        <v>3170</v>
      </c>
      <c r="F97" s="52">
        <v>13.34</v>
      </c>
      <c r="G97" s="41">
        <v>42300</v>
      </c>
      <c r="H97" s="13" t="s">
        <v>32</v>
      </c>
      <c r="I97" s="43">
        <v>847</v>
      </c>
      <c r="J97" s="44">
        <v>35819000</v>
      </c>
    </row>
    <row r="98" spans="2:10" x14ac:dyDescent="0.25">
      <c r="B98" s="13">
        <f t="shared" si="1"/>
        <v>95</v>
      </c>
      <c r="C98" s="13" t="s">
        <v>34</v>
      </c>
      <c r="D98" s="13">
        <v>2011</v>
      </c>
      <c r="E98" s="41">
        <v>30000</v>
      </c>
      <c r="F98" s="52">
        <v>12.37</v>
      </c>
      <c r="G98" s="41">
        <v>371000</v>
      </c>
      <c r="H98" s="13" t="s">
        <v>32</v>
      </c>
      <c r="I98" s="43">
        <v>652</v>
      </c>
      <c r="J98" s="44">
        <v>241979000</v>
      </c>
    </row>
    <row r="99" spans="2:10" x14ac:dyDescent="0.25">
      <c r="B99" s="13">
        <f t="shared" si="1"/>
        <v>96</v>
      </c>
      <c r="C99" s="13" t="s">
        <v>35</v>
      </c>
      <c r="D99" s="13">
        <v>2011</v>
      </c>
      <c r="E99" s="41">
        <v>6890</v>
      </c>
      <c r="F99" s="52">
        <v>10.73</v>
      </c>
      <c r="G99" s="41">
        <v>73900</v>
      </c>
      <c r="H99" s="13" t="s">
        <v>32</v>
      </c>
      <c r="I99" s="43">
        <v>576</v>
      </c>
      <c r="J99" s="44">
        <v>42581000</v>
      </c>
    </row>
    <row r="100" spans="2:10" x14ac:dyDescent="0.25">
      <c r="B100" s="13">
        <f t="shared" si="1"/>
        <v>97</v>
      </c>
      <c r="C100" s="13" t="s">
        <v>36</v>
      </c>
      <c r="D100" s="13">
        <v>2011</v>
      </c>
      <c r="E100" s="41">
        <v>13100</v>
      </c>
      <c r="F100" s="52">
        <v>9.77</v>
      </c>
      <c r="G100" s="41">
        <v>128000</v>
      </c>
      <c r="H100" s="13" t="s">
        <v>32</v>
      </c>
      <c r="I100" s="43">
        <v>1550</v>
      </c>
      <c r="J100" s="44">
        <v>198437000</v>
      </c>
    </row>
    <row r="101" spans="2:10" x14ac:dyDescent="0.25">
      <c r="B101" s="13">
        <f t="shared" si="1"/>
        <v>98</v>
      </c>
      <c r="C101" s="13" t="s">
        <v>37</v>
      </c>
      <c r="D101" s="13">
        <v>2011</v>
      </c>
      <c r="E101" s="53" t="s">
        <v>33</v>
      </c>
      <c r="F101" s="53" t="s">
        <v>33</v>
      </c>
      <c r="G101" s="41">
        <v>246000</v>
      </c>
      <c r="H101" s="13" t="s">
        <v>32</v>
      </c>
      <c r="I101" s="43">
        <v>63.7</v>
      </c>
      <c r="J101" s="44">
        <v>15676000</v>
      </c>
    </row>
    <row r="102" spans="2:10" x14ac:dyDescent="0.25">
      <c r="B102" s="15">
        <f t="shared" si="1"/>
        <v>99</v>
      </c>
      <c r="C102" s="15" t="s">
        <v>6</v>
      </c>
      <c r="D102" s="15">
        <v>2010</v>
      </c>
      <c r="E102" s="47">
        <v>52715</v>
      </c>
      <c r="F102" s="48">
        <v>13.28</v>
      </c>
      <c r="G102" s="47">
        <v>700200</v>
      </c>
      <c r="H102" s="15" t="s">
        <v>32</v>
      </c>
      <c r="I102" s="51" t="s">
        <v>33</v>
      </c>
      <c r="J102" s="50">
        <v>487419000</v>
      </c>
    </row>
    <row r="103" spans="2:10" x14ac:dyDescent="0.25">
      <c r="B103" s="15">
        <f t="shared" si="1"/>
        <v>100</v>
      </c>
      <c r="C103" s="15" t="s">
        <v>14</v>
      </c>
      <c r="D103" s="15">
        <v>2010</v>
      </c>
      <c r="E103" s="47">
        <v>725</v>
      </c>
      <c r="F103" s="48">
        <v>17.93</v>
      </c>
      <c r="G103" s="47">
        <v>13000</v>
      </c>
      <c r="H103" s="15" t="s">
        <v>32</v>
      </c>
      <c r="I103" s="49">
        <v>707</v>
      </c>
      <c r="J103" s="50">
        <v>9196000</v>
      </c>
    </row>
    <row r="104" spans="2:10" x14ac:dyDescent="0.25">
      <c r="B104" s="15">
        <f t="shared" si="1"/>
        <v>101</v>
      </c>
      <c r="C104" s="15" t="s">
        <v>15</v>
      </c>
      <c r="D104" s="15">
        <v>2010</v>
      </c>
      <c r="E104" s="47">
        <v>3120</v>
      </c>
      <c r="F104" s="48">
        <v>14.07</v>
      </c>
      <c r="G104" s="47">
        <v>43900</v>
      </c>
      <c r="H104" s="15" t="s">
        <v>32</v>
      </c>
      <c r="I104" s="49">
        <v>994</v>
      </c>
      <c r="J104" s="50">
        <v>43620000</v>
      </c>
    </row>
    <row r="105" spans="2:10" x14ac:dyDescent="0.25">
      <c r="B105" s="15">
        <f t="shared" si="1"/>
        <v>102</v>
      </c>
      <c r="C105" s="15" t="s">
        <v>34</v>
      </c>
      <c r="D105" s="15">
        <v>2010</v>
      </c>
      <c r="E105" s="47">
        <v>30100</v>
      </c>
      <c r="F105" s="48">
        <v>11.16</v>
      </c>
      <c r="G105" s="47">
        <v>336000</v>
      </c>
      <c r="H105" s="15" t="s">
        <v>32</v>
      </c>
      <c r="I105" s="49">
        <v>703</v>
      </c>
      <c r="J105" s="50">
        <v>236228000</v>
      </c>
    </row>
    <row r="106" spans="2:10" x14ac:dyDescent="0.25">
      <c r="B106" s="15">
        <f t="shared" si="1"/>
        <v>103</v>
      </c>
      <c r="C106" s="15" t="s">
        <v>35</v>
      </c>
      <c r="D106" s="15">
        <v>2010</v>
      </c>
      <c r="E106" s="47">
        <v>7070</v>
      </c>
      <c r="F106" s="48">
        <v>8.18</v>
      </c>
      <c r="G106" s="47">
        <v>57800</v>
      </c>
      <c r="H106" s="15" t="s">
        <v>32</v>
      </c>
      <c r="I106" s="49">
        <v>627</v>
      </c>
      <c r="J106" s="50">
        <v>36353000</v>
      </c>
    </row>
    <row r="107" spans="2:10" x14ac:dyDescent="0.25">
      <c r="B107" s="15">
        <f t="shared" si="1"/>
        <v>104</v>
      </c>
      <c r="C107" s="15" t="s">
        <v>36</v>
      </c>
      <c r="D107" s="15">
        <v>2010</v>
      </c>
      <c r="E107" s="47">
        <v>11700</v>
      </c>
      <c r="F107" s="48">
        <v>8.33</v>
      </c>
      <c r="G107" s="47">
        <v>97500</v>
      </c>
      <c r="H107" s="15" t="s">
        <v>32</v>
      </c>
      <c r="I107" s="49">
        <v>1600</v>
      </c>
      <c r="J107" s="50">
        <v>156413000</v>
      </c>
    </row>
    <row r="108" spans="2:10" x14ac:dyDescent="0.25">
      <c r="B108" s="15">
        <f t="shared" si="1"/>
        <v>105</v>
      </c>
      <c r="C108" s="15" t="s">
        <v>37</v>
      </c>
      <c r="D108" s="15">
        <v>2010</v>
      </c>
      <c r="E108" s="51" t="s">
        <v>33</v>
      </c>
      <c r="F108" s="51" t="s">
        <v>33</v>
      </c>
      <c r="G108" s="47">
        <v>152000</v>
      </c>
      <c r="H108" s="15" t="s">
        <v>32</v>
      </c>
      <c r="I108" s="49">
        <v>37.6</v>
      </c>
      <c r="J108" s="50">
        <v>5709000</v>
      </c>
    </row>
    <row r="109" spans="2:10" x14ac:dyDescent="0.25">
      <c r="B109" s="13">
        <f t="shared" si="1"/>
        <v>106</v>
      </c>
      <c r="C109" s="13" t="s">
        <v>6</v>
      </c>
      <c r="D109" s="13">
        <v>2009</v>
      </c>
      <c r="E109" s="41">
        <v>50620</v>
      </c>
      <c r="F109" s="52">
        <v>10.25</v>
      </c>
      <c r="G109" s="41">
        <v>518700</v>
      </c>
      <c r="H109" s="13" t="s">
        <v>32</v>
      </c>
      <c r="I109" s="53" t="s">
        <v>33</v>
      </c>
      <c r="J109" s="44">
        <v>332926000</v>
      </c>
    </row>
    <row r="110" spans="2:10" x14ac:dyDescent="0.25">
      <c r="B110" s="13">
        <f t="shared" si="1"/>
        <v>107</v>
      </c>
      <c r="C110" s="13" t="s">
        <v>14</v>
      </c>
      <c r="D110" s="13">
        <v>2009</v>
      </c>
      <c r="E110" s="41">
        <v>480</v>
      </c>
      <c r="F110" s="52">
        <v>11.67</v>
      </c>
      <c r="G110" s="41">
        <v>5600</v>
      </c>
      <c r="H110" s="13" t="s">
        <v>32</v>
      </c>
      <c r="I110" s="43">
        <v>617</v>
      </c>
      <c r="J110" s="44">
        <v>3454000</v>
      </c>
    </row>
    <row r="111" spans="2:10" x14ac:dyDescent="0.25">
      <c r="B111" s="13">
        <f t="shared" si="1"/>
        <v>108</v>
      </c>
      <c r="C111" s="13" t="s">
        <v>15</v>
      </c>
      <c r="D111" s="13">
        <v>2009</v>
      </c>
      <c r="E111" s="41">
        <v>3390</v>
      </c>
      <c r="F111" s="52">
        <v>15.25</v>
      </c>
      <c r="G111" s="41">
        <v>51700</v>
      </c>
      <c r="H111" s="13" t="s">
        <v>32</v>
      </c>
      <c r="I111" s="43">
        <v>714</v>
      </c>
      <c r="J111" s="44">
        <v>36939000</v>
      </c>
    </row>
    <row r="112" spans="2:10" x14ac:dyDescent="0.25">
      <c r="B112" s="13">
        <f t="shared" si="1"/>
        <v>109</v>
      </c>
      <c r="C112" s="13" t="s">
        <v>34</v>
      </c>
      <c r="D112" s="13">
        <v>2009</v>
      </c>
      <c r="E112" s="41">
        <v>30500</v>
      </c>
      <c r="F112" s="52">
        <v>7.38</v>
      </c>
      <c r="G112" s="41">
        <v>225000</v>
      </c>
      <c r="H112" s="13" t="s">
        <v>32</v>
      </c>
      <c r="I112" s="43">
        <v>620</v>
      </c>
      <c r="J112" s="44">
        <v>139523000</v>
      </c>
    </row>
    <row r="113" spans="2:10" x14ac:dyDescent="0.25">
      <c r="B113" s="13">
        <f t="shared" si="1"/>
        <v>110</v>
      </c>
      <c r="C113" s="13" t="s">
        <v>35</v>
      </c>
      <c r="D113" s="13">
        <v>2009</v>
      </c>
      <c r="E113" s="41">
        <v>6990</v>
      </c>
      <c r="F113" s="52">
        <v>6.87</v>
      </c>
      <c r="G113" s="41">
        <v>48000</v>
      </c>
      <c r="H113" s="13" t="s">
        <v>32</v>
      </c>
      <c r="I113" s="43">
        <v>540</v>
      </c>
      <c r="J113" s="44">
        <v>25900000</v>
      </c>
    </row>
    <row r="114" spans="2:10" x14ac:dyDescent="0.25">
      <c r="B114" s="13">
        <f t="shared" si="1"/>
        <v>111</v>
      </c>
      <c r="C114" s="13" t="s">
        <v>36</v>
      </c>
      <c r="D114" s="13">
        <v>2009</v>
      </c>
      <c r="E114" s="41">
        <v>9260</v>
      </c>
      <c r="F114" s="52">
        <v>9.1110000000000007</v>
      </c>
      <c r="G114" s="41">
        <v>84400</v>
      </c>
      <c r="H114" s="13" t="s">
        <v>32</v>
      </c>
      <c r="I114" s="43">
        <v>1480</v>
      </c>
      <c r="J114" s="44">
        <v>124832000</v>
      </c>
    </row>
    <row r="115" spans="2:10" x14ac:dyDescent="0.25">
      <c r="B115" s="13">
        <f t="shared" si="1"/>
        <v>112</v>
      </c>
      <c r="C115" s="13" t="s">
        <v>37</v>
      </c>
      <c r="D115" s="13">
        <v>2009</v>
      </c>
      <c r="E115" s="53" t="s">
        <v>33</v>
      </c>
      <c r="F115" s="53" t="s">
        <v>33</v>
      </c>
      <c r="G115" s="41">
        <v>104000</v>
      </c>
      <c r="H115" s="13" t="s">
        <v>32</v>
      </c>
      <c r="I115" s="43">
        <v>21.9</v>
      </c>
      <c r="J115" s="44">
        <v>2278000</v>
      </c>
    </row>
    <row r="116" spans="2:10" x14ac:dyDescent="0.25">
      <c r="B116" s="15">
        <f t="shared" si="1"/>
        <v>113</v>
      </c>
      <c r="C116" s="15" t="s">
        <v>6</v>
      </c>
      <c r="D116" s="15">
        <v>2008</v>
      </c>
      <c r="E116" s="47">
        <v>51510</v>
      </c>
      <c r="F116" s="48">
        <v>16.39</v>
      </c>
      <c r="G116" s="47">
        <v>844250</v>
      </c>
      <c r="H116" s="15" t="s">
        <v>32</v>
      </c>
      <c r="I116" s="51" t="s">
        <v>33</v>
      </c>
      <c r="J116" s="50">
        <v>487040000</v>
      </c>
    </row>
    <row r="117" spans="2:10" x14ac:dyDescent="0.25">
      <c r="B117" s="15">
        <f t="shared" si="1"/>
        <v>114</v>
      </c>
      <c r="C117" s="15" t="s">
        <v>14</v>
      </c>
      <c r="D117" s="15">
        <v>2008</v>
      </c>
      <c r="E117" s="47">
        <v>700</v>
      </c>
      <c r="F117" s="48">
        <v>14.5</v>
      </c>
      <c r="G117" s="47">
        <v>10150</v>
      </c>
      <c r="H117" s="15" t="s">
        <v>32</v>
      </c>
      <c r="I117" s="49">
        <v>619</v>
      </c>
      <c r="J117" s="50">
        <v>6285000</v>
      </c>
    </row>
    <row r="118" spans="2:10" x14ac:dyDescent="0.25">
      <c r="B118" s="15">
        <f t="shared" si="1"/>
        <v>115</v>
      </c>
      <c r="C118" s="15" t="s">
        <v>15</v>
      </c>
      <c r="D118" s="15">
        <v>2008</v>
      </c>
      <c r="E118" s="47">
        <v>3340</v>
      </c>
      <c r="F118" s="48">
        <v>4.5199999999999996</v>
      </c>
      <c r="G118" s="47">
        <v>15100</v>
      </c>
      <c r="H118" s="15" t="s">
        <v>32</v>
      </c>
      <c r="I118" s="49">
        <v>1540</v>
      </c>
      <c r="J118" s="50">
        <v>23257000</v>
      </c>
    </row>
    <row r="119" spans="2:10" x14ac:dyDescent="0.25">
      <c r="B119" s="15">
        <f t="shared" si="1"/>
        <v>116</v>
      </c>
      <c r="C119" s="15" t="s">
        <v>34</v>
      </c>
      <c r="D119" s="15">
        <v>2008</v>
      </c>
      <c r="E119" s="47">
        <v>30600</v>
      </c>
      <c r="F119" s="48">
        <v>12.09</v>
      </c>
      <c r="G119" s="47">
        <v>370000</v>
      </c>
      <c r="H119" s="15" t="s">
        <v>32</v>
      </c>
      <c r="I119" s="49">
        <v>603</v>
      </c>
      <c r="J119" s="50">
        <v>223168000</v>
      </c>
    </row>
    <row r="120" spans="2:10" x14ac:dyDescent="0.25">
      <c r="B120" s="15">
        <f t="shared" si="1"/>
        <v>117</v>
      </c>
      <c r="C120" s="15" t="s">
        <v>35</v>
      </c>
      <c r="D120" s="15">
        <v>2008</v>
      </c>
      <c r="E120" s="47">
        <v>7110</v>
      </c>
      <c r="F120" s="48">
        <v>12.49</v>
      </c>
      <c r="G120" s="47">
        <v>88800</v>
      </c>
      <c r="H120" s="15" t="s">
        <v>32</v>
      </c>
      <c r="I120" s="49">
        <v>567</v>
      </c>
      <c r="J120" s="50">
        <v>50315000</v>
      </c>
    </row>
    <row r="121" spans="2:10" x14ac:dyDescent="0.25">
      <c r="B121" s="15">
        <f t="shared" si="1"/>
        <v>118</v>
      </c>
      <c r="C121" s="15" t="s">
        <v>36</v>
      </c>
      <c r="D121" s="15">
        <v>2008</v>
      </c>
      <c r="E121" s="47">
        <v>9760</v>
      </c>
      <c r="F121" s="48">
        <v>12.42</v>
      </c>
      <c r="G121" s="47">
        <v>121200</v>
      </c>
      <c r="H121" s="15" t="s">
        <v>32</v>
      </c>
      <c r="I121" s="49">
        <v>1370</v>
      </c>
      <c r="J121" s="50">
        <v>166164000</v>
      </c>
    </row>
    <row r="122" spans="2:10" x14ac:dyDescent="0.25">
      <c r="B122" s="15">
        <f t="shared" si="1"/>
        <v>119</v>
      </c>
      <c r="C122" s="15" t="s">
        <v>37</v>
      </c>
      <c r="D122" s="15">
        <v>2008</v>
      </c>
      <c r="E122" s="51" t="s">
        <v>33</v>
      </c>
      <c r="F122" s="51" t="s">
        <v>33</v>
      </c>
      <c r="G122" s="47">
        <v>239000</v>
      </c>
      <c r="H122" s="15" t="s">
        <v>32</v>
      </c>
      <c r="I122" s="49">
        <v>74.7</v>
      </c>
      <c r="J122" s="50">
        <v>17851000</v>
      </c>
    </row>
    <row r="123" spans="2:10" x14ac:dyDescent="0.25">
      <c r="B123" s="13">
        <f t="shared" si="1"/>
        <v>120</v>
      </c>
      <c r="C123" s="13" t="s">
        <v>6</v>
      </c>
      <c r="D123" s="13">
        <v>2007</v>
      </c>
      <c r="E123" s="41">
        <v>49726</v>
      </c>
      <c r="F123" s="52">
        <v>15.91</v>
      </c>
      <c r="G123" s="41">
        <v>791370</v>
      </c>
      <c r="H123" s="13" t="s">
        <v>32</v>
      </c>
      <c r="I123" s="53" t="s">
        <v>33</v>
      </c>
      <c r="J123" s="44">
        <v>449962000</v>
      </c>
    </row>
    <row r="124" spans="2:10" x14ac:dyDescent="0.25">
      <c r="B124" s="13">
        <f t="shared" si="1"/>
        <v>121</v>
      </c>
      <c r="C124" s="13" t="s">
        <v>14</v>
      </c>
      <c r="D124" s="13">
        <v>2007</v>
      </c>
      <c r="E124" s="41">
        <v>536</v>
      </c>
      <c r="F124" s="52">
        <v>15.24</v>
      </c>
      <c r="G124" s="41">
        <v>8170</v>
      </c>
      <c r="H124" s="13" t="s">
        <v>32</v>
      </c>
      <c r="I124" s="43">
        <v>688</v>
      </c>
      <c r="J124" s="44">
        <v>5617000</v>
      </c>
    </row>
    <row r="125" spans="2:10" x14ac:dyDescent="0.25">
      <c r="B125" s="13">
        <f t="shared" si="1"/>
        <v>122</v>
      </c>
      <c r="C125" s="13" t="s">
        <v>15</v>
      </c>
      <c r="D125" s="13">
        <v>2007</v>
      </c>
      <c r="E125" s="41">
        <v>3310</v>
      </c>
      <c r="F125" s="52">
        <v>13.26</v>
      </c>
      <c r="G125" s="41">
        <v>43900</v>
      </c>
      <c r="H125" s="13" t="s">
        <v>32</v>
      </c>
      <c r="I125" s="43">
        <v>1210</v>
      </c>
      <c r="J125" s="44">
        <v>53036000</v>
      </c>
    </row>
    <row r="126" spans="2:10" x14ac:dyDescent="0.25">
      <c r="B126" s="13">
        <f t="shared" si="1"/>
        <v>123</v>
      </c>
      <c r="C126" s="13" t="s">
        <v>34</v>
      </c>
      <c r="D126" s="13">
        <v>2007</v>
      </c>
      <c r="E126" s="41">
        <v>31500</v>
      </c>
      <c r="F126" s="52">
        <v>9.6199999999999992</v>
      </c>
      <c r="G126" s="41">
        <v>303000</v>
      </c>
      <c r="H126" s="13" t="s">
        <v>32</v>
      </c>
      <c r="I126" s="43">
        <v>812</v>
      </c>
      <c r="J126" s="44">
        <v>245851000</v>
      </c>
    </row>
    <row r="127" spans="2:10" x14ac:dyDescent="0.25">
      <c r="B127" s="13">
        <f t="shared" si="1"/>
        <v>124</v>
      </c>
      <c r="C127" s="13" t="s">
        <v>35</v>
      </c>
      <c r="D127" s="13">
        <v>2007</v>
      </c>
      <c r="E127" s="41">
        <v>7430</v>
      </c>
      <c r="F127" s="52">
        <v>7.58</v>
      </c>
      <c r="G127" s="41">
        <v>56300</v>
      </c>
      <c r="H127" s="13" t="s">
        <v>32</v>
      </c>
      <c r="I127" s="43">
        <v>839</v>
      </c>
      <c r="J127" s="44">
        <v>47232000</v>
      </c>
    </row>
    <row r="128" spans="2:10" x14ac:dyDescent="0.25">
      <c r="B128" s="13">
        <f t="shared" si="1"/>
        <v>125</v>
      </c>
      <c r="C128" s="13" t="s">
        <v>36</v>
      </c>
      <c r="D128" s="13">
        <v>2007</v>
      </c>
      <c r="E128" s="41">
        <v>6950</v>
      </c>
      <c r="F128" s="52">
        <v>6.76</v>
      </c>
      <c r="G128" s="41">
        <v>47000</v>
      </c>
      <c r="H128" s="13" t="s">
        <v>32</v>
      </c>
      <c r="I128" s="43">
        <v>1390</v>
      </c>
      <c r="J128" s="44">
        <v>65360000</v>
      </c>
    </row>
    <row r="129" spans="2:10" x14ac:dyDescent="0.25">
      <c r="B129" s="13">
        <f t="shared" si="1"/>
        <v>126</v>
      </c>
      <c r="C129" s="13" t="s">
        <v>37</v>
      </c>
      <c r="D129" s="13">
        <v>2007</v>
      </c>
      <c r="E129" s="53" t="s">
        <v>33</v>
      </c>
      <c r="F129" s="53" t="s">
        <v>33</v>
      </c>
      <c r="G129" s="41">
        <v>333000</v>
      </c>
      <c r="H129" s="13" t="s">
        <v>32</v>
      </c>
      <c r="I129" s="43">
        <v>98.7</v>
      </c>
      <c r="J129" s="44">
        <v>32866000</v>
      </c>
    </row>
    <row r="130" spans="2:10" x14ac:dyDescent="0.25">
      <c r="B130" s="15">
        <f t="shared" si="1"/>
        <v>127</v>
      </c>
      <c r="C130" s="15" t="s">
        <v>6</v>
      </c>
      <c r="D130" s="15">
        <v>2006</v>
      </c>
      <c r="E130" s="47">
        <v>47699</v>
      </c>
      <c r="F130" s="48">
        <v>17.29</v>
      </c>
      <c r="G130" s="47">
        <v>824700</v>
      </c>
      <c r="H130" s="15" t="s">
        <v>32</v>
      </c>
      <c r="I130" s="51" t="s">
        <v>33</v>
      </c>
      <c r="J130" s="50">
        <v>388003000</v>
      </c>
    </row>
    <row r="131" spans="2:10" x14ac:dyDescent="0.25">
      <c r="B131" s="15">
        <f t="shared" si="1"/>
        <v>128</v>
      </c>
      <c r="C131" s="15" t="s">
        <v>14</v>
      </c>
      <c r="D131" s="15">
        <v>2006</v>
      </c>
      <c r="E131" s="47">
        <v>569</v>
      </c>
      <c r="F131" s="48">
        <v>13</v>
      </c>
      <c r="G131" s="47">
        <v>7400</v>
      </c>
      <c r="H131" s="15" t="s">
        <v>32</v>
      </c>
      <c r="I131" s="49">
        <v>756</v>
      </c>
      <c r="J131" s="50">
        <v>5595000</v>
      </c>
    </row>
    <row r="132" spans="2:10" x14ac:dyDescent="0.25">
      <c r="B132" s="15">
        <f t="shared" si="1"/>
        <v>129</v>
      </c>
      <c r="C132" s="15" t="s">
        <v>15</v>
      </c>
      <c r="D132" s="15">
        <v>2006</v>
      </c>
      <c r="E132" s="47">
        <v>2980</v>
      </c>
      <c r="F132" s="48">
        <v>12.65</v>
      </c>
      <c r="G132" s="47">
        <v>37700</v>
      </c>
      <c r="H132" s="15" t="s">
        <v>32</v>
      </c>
      <c r="I132" s="49">
        <v>801</v>
      </c>
      <c r="J132" s="50">
        <v>30196000</v>
      </c>
    </row>
    <row r="133" spans="2:10" x14ac:dyDescent="0.25">
      <c r="B133" s="15">
        <f t="shared" si="1"/>
        <v>130</v>
      </c>
      <c r="C133" s="15" t="s">
        <v>34</v>
      </c>
      <c r="D133" s="15">
        <v>2006</v>
      </c>
      <c r="E133" s="47">
        <v>30900</v>
      </c>
      <c r="F133" s="48">
        <v>12.17</v>
      </c>
      <c r="G133" s="47">
        <v>376000</v>
      </c>
      <c r="H133" s="15" t="s">
        <v>32</v>
      </c>
      <c r="I133" s="49">
        <v>549</v>
      </c>
      <c r="J133" s="50">
        <v>206431000</v>
      </c>
    </row>
    <row r="134" spans="2:10" x14ac:dyDescent="0.25">
      <c r="B134" s="15">
        <f t="shared" ref="B134:B197" si="2">+B133+1</f>
        <v>131</v>
      </c>
      <c r="C134" s="15" t="s">
        <v>35</v>
      </c>
      <c r="D134" s="15">
        <v>2006</v>
      </c>
      <c r="E134" s="47">
        <v>7630</v>
      </c>
      <c r="F134" s="48">
        <v>12.32</v>
      </c>
      <c r="G134" s="47">
        <v>94000</v>
      </c>
      <c r="H134" s="15" t="s">
        <v>32</v>
      </c>
      <c r="I134" s="49">
        <v>650</v>
      </c>
      <c r="J134" s="50">
        <v>61082000</v>
      </c>
    </row>
    <row r="135" spans="2:10" x14ac:dyDescent="0.25">
      <c r="B135" s="15">
        <f t="shared" si="2"/>
        <v>132</v>
      </c>
      <c r="C135" s="15" t="s">
        <v>36</v>
      </c>
      <c r="D135" s="15">
        <v>2006</v>
      </c>
      <c r="E135" s="47">
        <v>5620</v>
      </c>
      <c r="F135" s="48">
        <v>12.25</v>
      </c>
      <c r="G135" s="47">
        <v>57600</v>
      </c>
      <c r="H135" s="15" t="s">
        <v>32</v>
      </c>
      <c r="I135" s="49">
        <v>1110</v>
      </c>
      <c r="J135" s="50">
        <v>63749000</v>
      </c>
    </row>
    <row r="136" spans="2:10" x14ac:dyDescent="0.25">
      <c r="B136" s="15">
        <f t="shared" si="2"/>
        <v>133</v>
      </c>
      <c r="C136" s="15" t="s">
        <v>37</v>
      </c>
      <c r="D136" s="15">
        <v>2006</v>
      </c>
      <c r="E136" s="51" t="s">
        <v>33</v>
      </c>
      <c r="F136" s="51" t="s">
        <v>33</v>
      </c>
      <c r="G136" s="47">
        <v>252000</v>
      </c>
      <c r="H136" s="15" t="s">
        <v>32</v>
      </c>
      <c r="I136" s="49">
        <v>83.1</v>
      </c>
      <c r="J136" s="50">
        <v>20950000</v>
      </c>
    </row>
    <row r="137" spans="2:10" x14ac:dyDescent="0.25">
      <c r="B137" s="13">
        <f t="shared" si="2"/>
        <v>134</v>
      </c>
      <c r="C137" s="13" t="s">
        <v>6</v>
      </c>
      <c r="D137" s="13">
        <v>2005</v>
      </c>
      <c r="E137" s="41">
        <v>44406</v>
      </c>
      <c r="F137" s="52">
        <v>18.63</v>
      </c>
      <c r="G137" s="41">
        <v>827400</v>
      </c>
      <c r="H137" s="13" t="s">
        <v>32</v>
      </c>
      <c r="I137" s="53" t="s">
        <v>33</v>
      </c>
      <c r="J137" s="44">
        <v>354700000</v>
      </c>
    </row>
    <row r="138" spans="2:10" x14ac:dyDescent="0.25">
      <c r="B138" s="13">
        <f t="shared" si="2"/>
        <v>135</v>
      </c>
      <c r="C138" s="13" t="s">
        <v>14</v>
      </c>
      <c r="D138" s="13">
        <v>2005</v>
      </c>
      <c r="E138" s="41">
        <v>576</v>
      </c>
      <c r="F138" s="52">
        <v>15.98</v>
      </c>
      <c r="G138" s="41">
        <v>9200</v>
      </c>
      <c r="H138" s="13" t="s">
        <v>32</v>
      </c>
      <c r="I138" s="43">
        <v>862</v>
      </c>
      <c r="J138" s="44">
        <v>7931000</v>
      </c>
    </row>
    <row r="139" spans="2:10" x14ac:dyDescent="0.25">
      <c r="B139" s="13">
        <f t="shared" si="2"/>
        <v>136</v>
      </c>
      <c r="C139" s="13" t="s">
        <v>15</v>
      </c>
      <c r="D139" s="13">
        <v>2005</v>
      </c>
      <c r="E139" s="41">
        <v>2400</v>
      </c>
      <c r="F139" s="52">
        <v>13.92</v>
      </c>
      <c r="G139" s="41">
        <v>33400</v>
      </c>
      <c r="H139" s="13" t="s">
        <v>32</v>
      </c>
      <c r="I139" s="43">
        <v>845</v>
      </c>
      <c r="J139" s="44">
        <v>28216000</v>
      </c>
    </row>
    <row r="140" spans="2:10" x14ac:dyDescent="0.25">
      <c r="B140" s="13">
        <f t="shared" si="2"/>
        <v>137</v>
      </c>
      <c r="C140" s="13" t="s">
        <v>34</v>
      </c>
      <c r="D140" s="13">
        <v>2005</v>
      </c>
      <c r="E140" s="41">
        <v>30000</v>
      </c>
      <c r="F140" s="52">
        <v>12.6</v>
      </c>
      <c r="G140" s="41">
        <v>378000</v>
      </c>
      <c r="H140" s="13" t="s">
        <v>32</v>
      </c>
      <c r="I140" s="43">
        <v>546</v>
      </c>
      <c r="J140" s="44">
        <v>206081000</v>
      </c>
    </row>
    <row r="141" spans="2:10" x14ac:dyDescent="0.25">
      <c r="B141" s="13">
        <f t="shared" si="2"/>
        <v>138</v>
      </c>
      <c r="C141" s="13" t="s">
        <v>35</v>
      </c>
      <c r="D141" s="13">
        <v>2005</v>
      </c>
      <c r="E141" s="41">
        <v>7510</v>
      </c>
      <c r="F141" s="52">
        <v>15.58</v>
      </c>
      <c r="G141" s="41">
        <v>117000</v>
      </c>
      <c r="H141" s="13" t="s">
        <v>32</v>
      </c>
      <c r="I141" s="43">
        <v>520</v>
      </c>
      <c r="J141" s="44">
        <v>60833000</v>
      </c>
    </row>
    <row r="142" spans="2:10" x14ac:dyDescent="0.25">
      <c r="B142" s="13">
        <f t="shared" si="2"/>
        <v>139</v>
      </c>
      <c r="C142" s="13" t="s">
        <v>36</v>
      </c>
      <c r="D142" s="13">
        <v>2005</v>
      </c>
      <c r="E142" s="41">
        <v>3920</v>
      </c>
      <c r="F142" s="52">
        <v>8.6199999999999992</v>
      </c>
      <c r="G142" s="41">
        <v>33800</v>
      </c>
      <c r="H142" s="13" t="s">
        <v>32</v>
      </c>
      <c r="I142" s="43">
        <v>1220</v>
      </c>
      <c r="J142" s="44">
        <v>41330000</v>
      </c>
    </row>
    <row r="143" spans="2:10" x14ac:dyDescent="0.25">
      <c r="B143" s="13">
        <f t="shared" si="2"/>
        <v>140</v>
      </c>
      <c r="C143" s="13" t="s">
        <v>37</v>
      </c>
      <c r="D143" s="13">
        <v>2005</v>
      </c>
      <c r="E143" s="53" t="s">
        <v>33</v>
      </c>
      <c r="F143" s="52" t="s">
        <v>33</v>
      </c>
      <c r="G143" s="41">
        <v>256000</v>
      </c>
      <c r="H143" s="13" t="s">
        <v>32</v>
      </c>
      <c r="I143" s="43">
        <v>40.299999999999997</v>
      </c>
      <c r="J143" s="44">
        <v>10309000</v>
      </c>
    </row>
    <row r="144" spans="2:10" x14ac:dyDescent="0.25">
      <c r="B144" s="15">
        <f t="shared" si="2"/>
        <v>141</v>
      </c>
      <c r="C144" s="15" t="s">
        <v>6</v>
      </c>
      <c r="D144" s="15">
        <v>2004</v>
      </c>
      <c r="E144" s="47">
        <v>43578</v>
      </c>
      <c r="F144" s="48">
        <v>12.6</v>
      </c>
      <c r="G144" s="47">
        <v>549200</v>
      </c>
      <c r="H144" s="15" t="s">
        <v>32</v>
      </c>
      <c r="I144" s="49"/>
      <c r="J144" s="50">
        <v>248260000</v>
      </c>
    </row>
    <row r="145" spans="2:10" x14ac:dyDescent="0.25">
      <c r="B145" s="15">
        <f t="shared" si="2"/>
        <v>142</v>
      </c>
      <c r="C145" s="15" t="s">
        <v>14</v>
      </c>
      <c r="D145" s="15">
        <v>2004</v>
      </c>
      <c r="E145" s="47">
        <v>568</v>
      </c>
      <c r="F145" s="48">
        <v>9.15</v>
      </c>
      <c r="G145" s="47">
        <v>5200</v>
      </c>
      <c r="H145" s="15" t="s">
        <v>32</v>
      </c>
      <c r="I145" s="49">
        <v>654</v>
      </c>
      <c r="J145" s="50">
        <v>3403000</v>
      </c>
    </row>
    <row r="146" spans="2:10" x14ac:dyDescent="0.25">
      <c r="B146" s="15">
        <f t="shared" si="2"/>
        <v>143</v>
      </c>
      <c r="C146" s="15" t="s">
        <v>15</v>
      </c>
      <c r="D146" s="15">
        <v>2004</v>
      </c>
      <c r="E146" s="47">
        <v>2350</v>
      </c>
      <c r="F146" s="48">
        <v>15.28</v>
      </c>
      <c r="G146" s="47">
        <v>35900</v>
      </c>
      <c r="H146" s="15" t="s">
        <v>32</v>
      </c>
      <c r="I146" s="49">
        <v>747</v>
      </c>
      <c r="J146" s="50">
        <v>26830000</v>
      </c>
    </row>
    <row r="147" spans="2:10" x14ac:dyDescent="0.25">
      <c r="B147" s="15">
        <f t="shared" si="2"/>
        <v>144</v>
      </c>
      <c r="C147" s="15" t="s">
        <v>34</v>
      </c>
      <c r="D147" s="15">
        <v>2004</v>
      </c>
      <c r="E147" s="47">
        <v>29200</v>
      </c>
      <c r="F147" s="48">
        <v>10.92</v>
      </c>
      <c r="G147" s="47">
        <v>319000</v>
      </c>
      <c r="H147" s="15" t="s">
        <v>32</v>
      </c>
      <c r="I147" s="49">
        <v>516</v>
      </c>
      <c r="J147" s="50">
        <v>164640000</v>
      </c>
    </row>
    <row r="148" spans="2:10" x14ac:dyDescent="0.25">
      <c r="B148" s="15">
        <f t="shared" si="2"/>
        <v>145</v>
      </c>
      <c r="C148" s="15" t="s">
        <v>35</v>
      </c>
      <c r="D148" s="15">
        <v>2004</v>
      </c>
      <c r="E148" s="47">
        <v>7630</v>
      </c>
      <c r="F148" s="48">
        <v>8.7799999999999994</v>
      </c>
      <c r="G148" s="47">
        <v>67000</v>
      </c>
      <c r="H148" s="15" t="s">
        <v>32</v>
      </c>
      <c r="I148" s="49">
        <v>553</v>
      </c>
      <c r="J148" s="50">
        <v>37043000</v>
      </c>
    </row>
    <row r="149" spans="2:10" x14ac:dyDescent="0.25">
      <c r="B149" s="15">
        <f t="shared" si="2"/>
        <v>146</v>
      </c>
      <c r="C149" s="15" t="s">
        <v>36</v>
      </c>
      <c r="D149" s="15">
        <v>2004</v>
      </c>
      <c r="E149" s="47">
        <v>3830</v>
      </c>
      <c r="F149" s="48">
        <v>4.99</v>
      </c>
      <c r="G149" s="47">
        <v>19100</v>
      </c>
      <c r="H149" s="15" t="s">
        <v>32</v>
      </c>
      <c r="I149" s="49">
        <v>662</v>
      </c>
      <c r="J149" s="50">
        <v>12651000</v>
      </c>
    </row>
    <row r="150" spans="2:10" x14ac:dyDescent="0.25">
      <c r="B150" s="15">
        <f t="shared" si="2"/>
        <v>147</v>
      </c>
      <c r="C150" s="15" t="s">
        <v>37</v>
      </c>
      <c r="D150" s="15">
        <v>2004</v>
      </c>
      <c r="E150" s="51" t="s">
        <v>33</v>
      </c>
      <c r="F150" s="51" t="s">
        <v>33</v>
      </c>
      <c r="G150" s="47">
        <v>103000</v>
      </c>
      <c r="H150" s="15" t="s">
        <v>32</v>
      </c>
      <c r="I150" s="49">
        <v>35.9</v>
      </c>
      <c r="J150" s="50">
        <v>3693000</v>
      </c>
    </row>
    <row r="151" spans="2:10" x14ac:dyDescent="0.25">
      <c r="B151" s="13">
        <f t="shared" si="2"/>
        <v>148</v>
      </c>
      <c r="C151" s="13" t="s">
        <v>6</v>
      </c>
      <c r="D151" s="13">
        <v>2003</v>
      </c>
      <c r="E151" s="41">
        <v>43312</v>
      </c>
      <c r="F151" s="52">
        <v>17.48</v>
      </c>
      <c r="G151" s="41">
        <v>757200</v>
      </c>
      <c r="H151" s="13" t="s">
        <v>32</v>
      </c>
      <c r="I151" s="53" t="s">
        <v>33</v>
      </c>
      <c r="J151" s="44">
        <v>278016000</v>
      </c>
    </row>
    <row r="152" spans="2:10" x14ac:dyDescent="0.25">
      <c r="B152" s="13">
        <f t="shared" si="2"/>
        <v>149</v>
      </c>
      <c r="C152" s="13" t="s">
        <v>14</v>
      </c>
      <c r="D152" s="13">
        <v>2003</v>
      </c>
      <c r="E152" s="41">
        <v>772</v>
      </c>
      <c r="F152" s="52">
        <v>14.38</v>
      </c>
      <c r="G152" s="41">
        <v>11100</v>
      </c>
      <c r="H152" s="13" t="s">
        <v>32</v>
      </c>
      <c r="I152" s="43">
        <v>626</v>
      </c>
      <c r="J152" s="44">
        <v>6945000</v>
      </c>
    </row>
    <row r="153" spans="2:10" x14ac:dyDescent="0.25">
      <c r="B153" s="13">
        <f t="shared" si="2"/>
        <v>150</v>
      </c>
      <c r="C153" s="13" t="s">
        <v>15</v>
      </c>
      <c r="D153" s="13">
        <v>2003</v>
      </c>
      <c r="E153" s="41">
        <v>2442</v>
      </c>
      <c r="F153" s="52">
        <v>16.3</v>
      </c>
      <c r="G153" s="41">
        <v>39800</v>
      </c>
      <c r="H153" s="13" t="s">
        <v>32</v>
      </c>
      <c r="I153" s="43">
        <v>673</v>
      </c>
      <c r="J153" s="44">
        <v>26797000</v>
      </c>
    </row>
    <row r="154" spans="2:10" x14ac:dyDescent="0.25">
      <c r="B154" s="13">
        <f t="shared" si="2"/>
        <v>151</v>
      </c>
      <c r="C154" s="13" t="s">
        <v>34</v>
      </c>
      <c r="D154" s="13">
        <v>2003</v>
      </c>
      <c r="E154" s="41">
        <v>28155</v>
      </c>
      <c r="F154" s="52">
        <v>13.18</v>
      </c>
      <c r="G154" s="41">
        <v>371000</v>
      </c>
      <c r="H154" s="13" t="s">
        <v>32</v>
      </c>
      <c r="I154" s="43">
        <v>465</v>
      </c>
      <c r="J154" s="44">
        <v>172280000</v>
      </c>
    </row>
    <row r="155" spans="2:10" x14ac:dyDescent="0.25">
      <c r="B155" s="13">
        <f t="shared" si="2"/>
        <v>152</v>
      </c>
      <c r="C155" s="13" t="s">
        <v>35</v>
      </c>
      <c r="D155" s="13">
        <v>2003</v>
      </c>
      <c r="E155" s="41">
        <v>8809</v>
      </c>
      <c r="F155" s="52">
        <v>12.03</v>
      </c>
      <c r="G155" s="41">
        <v>106000</v>
      </c>
      <c r="H155" s="13" t="s">
        <v>32</v>
      </c>
      <c r="I155" s="43">
        <v>428</v>
      </c>
      <c r="J155" s="44">
        <v>45319000</v>
      </c>
    </row>
    <row r="156" spans="2:10" x14ac:dyDescent="0.25">
      <c r="B156" s="13">
        <f t="shared" si="2"/>
        <v>153</v>
      </c>
      <c r="C156" s="13" t="s">
        <v>36</v>
      </c>
      <c r="D156" s="13">
        <v>2003</v>
      </c>
      <c r="E156" s="41">
        <v>3134</v>
      </c>
      <c r="F156" s="52">
        <v>9.0299999999999994</v>
      </c>
      <c r="G156" s="41">
        <v>28300</v>
      </c>
      <c r="H156" s="13" t="s">
        <v>32</v>
      </c>
      <c r="I156" s="43">
        <v>701</v>
      </c>
      <c r="J156" s="44">
        <v>19837000</v>
      </c>
    </row>
    <row r="157" spans="2:10" x14ac:dyDescent="0.25">
      <c r="B157" s="13">
        <f t="shared" si="2"/>
        <v>154</v>
      </c>
      <c r="C157" s="13" t="s">
        <v>37</v>
      </c>
      <c r="D157" s="13">
        <v>2003</v>
      </c>
      <c r="E157" s="53" t="s">
        <v>33</v>
      </c>
      <c r="F157" s="53" t="s">
        <v>33</v>
      </c>
      <c r="G157" s="41">
        <v>201000</v>
      </c>
      <c r="H157" s="13" t="s">
        <v>32</v>
      </c>
      <c r="I157" s="52">
        <v>34</v>
      </c>
      <c r="J157" s="44">
        <v>6838000</v>
      </c>
    </row>
    <row r="158" spans="2:10" x14ac:dyDescent="0.25">
      <c r="B158" s="15">
        <f t="shared" si="2"/>
        <v>155</v>
      </c>
      <c r="C158" s="15" t="s">
        <v>6</v>
      </c>
      <c r="D158" s="15">
        <v>2002</v>
      </c>
      <c r="E158" s="47">
        <v>42555</v>
      </c>
      <c r="F158" s="48">
        <v>16.3</v>
      </c>
      <c r="G158" s="47">
        <v>693700</v>
      </c>
      <c r="H158" s="15" t="s">
        <v>32</v>
      </c>
      <c r="I158" s="51" t="s">
        <v>33</v>
      </c>
      <c r="J158" s="50">
        <v>331003000</v>
      </c>
    </row>
    <row r="159" spans="2:10" x14ac:dyDescent="0.25">
      <c r="B159" s="15">
        <f t="shared" si="2"/>
        <v>156</v>
      </c>
      <c r="C159" s="15" t="s">
        <v>14</v>
      </c>
      <c r="D159" s="15">
        <v>2002</v>
      </c>
      <c r="E159" s="47">
        <v>803</v>
      </c>
      <c r="F159" s="48">
        <v>11.83</v>
      </c>
      <c r="G159" s="47">
        <v>9500</v>
      </c>
      <c r="H159" s="15" t="s">
        <v>32</v>
      </c>
      <c r="I159" s="49">
        <v>553</v>
      </c>
      <c r="J159" s="50">
        <v>5253000</v>
      </c>
    </row>
    <row r="160" spans="2:10" x14ac:dyDescent="0.25">
      <c r="B160" s="15">
        <f t="shared" si="2"/>
        <v>157</v>
      </c>
      <c r="C160" s="15" t="s">
        <v>15</v>
      </c>
      <c r="D160" s="15">
        <v>2002</v>
      </c>
      <c r="E160" s="47">
        <v>3477</v>
      </c>
      <c r="F160" s="48">
        <v>17.29</v>
      </c>
      <c r="G160" s="47">
        <v>60100</v>
      </c>
      <c r="H160" s="15" t="s">
        <v>32</v>
      </c>
      <c r="I160" s="49">
        <v>851</v>
      </c>
      <c r="J160" s="50">
        <v>51119000</v>
      </c>
    </row>
    <row r="161" spans="2:10" x14ac:dyDescent="0.25">
      <c r="B161" s="15">
        <f t="shared" si="2"/>
        <v>158</v>
      </c>
      <c r="C161" s="15" t="s">
        <v>34</v>
      </c>
      <c r="D161" s="15">
        <v>2002</v>
      </c>
      <c r="E161" s="47">
        <v>27451</v>
      </c>
      <c r="F161" s="48">
        <v>12.24</v>
      </c>
      <c r="G161" s="47">
        <v>336000</v>
      </c>
      <c r="H161" s="15" t="s">
        <v>32</v>
      </c>
      <c r="I161" s="49">
        <v>606</v>
      </c>
      <c r="J161" s="50">
        <v>203589000</v>
      </c>
    </row>
    <row r="162" spans="2:10" x14ac:dyDescent="0.25">
      <c r="B162" s="15">
        <f t="shared" si="2"/>
        <v>159</v>
      </c>
      <c r="C162" s="15" t="s">
        <v>35</v>
      </c>
      <c r="D162" s="15">
        <v>2002</v>
      </c>
      <c r="E162" s="47">
        <v>8513</v>
      </c>
      <c r="F162" s="48">
        <v>14.1</v>
      </c>
      <c r="G162" s="47">
        <v>120000</v>
      </c>
      <c r="H162" s="15" t="s">
        <v>32</v>
      </c>
      <c r="I162" s="49">
        <v>446</v>
      </c>
      <c r="J162" s="50">
        <v>53524000</v>
      </c>
    </row>
    <row r="163" spans="2:10" x14ac:dyDescent="0.25">
      <c r="B163" s="15">
        <f t="shared" si="2"/>
        <v>160</v>
      </c>
      <c r="C163" s="15" t="s">
        <v>36</v>
      </c>
      <c r="D163" s="15">
        <v>2002</v>
      </c>
      <c r="E163" s="47">
        <v>2311</v>
      </c>
      <c r="F163" s="48">
        <v>9.1300000000000008</v>
      </c>
      <c r="G163" s="47">
        <v>21100</v>
      </c>
      <c r="H163" s="15" t="s">
        <v>32</v>
      </c>
      <c r="I163" s="49">
        <v>757</v>
      </c>
      <c r="J163" s="50">
        <v>15971000</v>
      </c>
    </row>
    <row r="164" spans="2:10" x14ac:dyDescent="0.25">
      <c r="B164" s="15">
        <f t="shared" si="2"/>
        <v>161</v>
      </c>
      <c r="C164" s="15" t="s">
        <v>37</v>
      </c>
      <c r="D164" s="15">
        <v>2002</v>
      </c>
      <c r="E164" s="51" t="s">
        <v>33</v>
      </c>
      <c r="F164" s="51" t="s">
        <v>33</v>
      </c>
      <c r="G164" s="47">
        <v>147000</v>
      </c>
      <c r="H164" s="15" t="s">
        <v>32</v>
      </c>
      <c r="I164" s="49">
        <v>10.5</v>
      </c>
      <c r="J164" s="50">
        <v>1547000</v>
      </c>
    </row>
    <row r="165" spans="2:10" x14ac:dyDescent="0.25">
      <c r="B165" s="13">
        <f t="shared" si="2"/>
        <v>162</v>
      </c>
      <c r="C165" s="13" t="s">
        <v>6</v>
      </c>
      <c r="D165" s="13">
        <v>2001</v>
      </c>
      <c r="E165" s="41">
        <v>43894</v>
      </c>
      <c r="F165" s="52">
        <v>14.25</v>
      </c>
      <c r="G165" s="41">
        <v>625700</v>
      </c>
      <c r="H165" s="13" t="s">
        <v>32</v>
      </c>
      <c r="I165" s="53" t="s">
        <v>33</v>
      </c>
      <c r="J165" s="44">
        <v>264308000</v>
      </c>
    </row>
    <row r="166" spans="2:10" x14ac:dyDescent="0.25">
      <c r="B166" s="13">
        <f t="shared" si="2"/>
        <v>163</v>
      </c>
      <c r="C166" s="13" t="s">
        <v>14</v>
      </c>
      <c r="D166" s="13">
        <v>2001</v>
      </c>
      <c r="E166" s="41">
        <v>1328</v>
      </c>
      <c r="F166" s="52">
        <v>18.829999999999998</v>
      </c>
      <c r="G166" s="41">
        <v>25000</v>
      </c>
      <c r="H166" s="13" t="s">
        <v>32</v>
      </c>
      <c r="I166" s="43">
        <v>533</v>
      </c>
      <c r="J166" s="44">
        <v>13318000</v>
      </c>
    </row>
    <row r="167" spans="2:10" x14ac:dyDescent="0.25">
      <c r="B167" s="13">
        <f t="shared" si="2"/>
        <v>164</v>
      </c>
      <c r="C167" s="13" t="s">
        <v>15</v>
      </c>
      <c r="D167" s="13">
        <v>2001</v>
      </c>
      <c r="E167" s="41">
        <v>3846</v>
      </c>
      <c r="F167" s="52">
        <v>14.51</v>
      </c>
      <c r="G167" s="41">
        <v>55800</v>
      </c>
      <c r="H167" s="13" t="s">
        <v>32</v>
      </c>
      <c r="I167" s="43">
        <v>608</v>
      </c>
      <c r="J167" s="44">
        <v>33913000</v>
      </c>
    </row>
    <row r="168" spans="2:10" x14ac:dyDescent="0.25">
      <c r="B168" s="13">
        <f t="shared" si="2"/>
        <v>165</v>
      </c>
      <c r="C168" s="13" t="s">
        <v>34</v>
      </c>
      <c r="D168" s="13">
        <v>2001</v>
      </c>
      <c r="E168" s="41">
        <v>27696</v>
      </c>
      <c r="F168" s="52">
        <v>10.72</v>
      </c>
      <c r="G168" s="41">
        <v>297000</v>
      </c>
      <c r="H168" s="13" t="s">
        <v>32</v>
      </c>
      <c r="I168" s="43">
        <v>512</v>
      </c>
      <c r="J168" s="44">
        <v>152144000</v>
      </c>
    </row>
    <row r="169" spans="2:10" x14ac:dyDescent="0.25">
      <c r="B169" s="13">
        <f t="shared" si="2"/>
        <v>166</v>
      </c>
      <c r="C169" s="13" t="s">
        <v>35</v>
      </c>
      <c r="D169" s="13">
        <v>2001</v>
      </c>
      <c r="E169" s="41">
        <v>8870</v>
      </c>
      <c r="F169" s="52">
        <v>10.59</v>
      </c>
      <c r="G169" s="41">
        <v>93900</v>
      </c>
      <c r="H169" s="13" t="s">
        <v>32</v>
      </c>
      <c r="I169" s="43">
        <v>497</v>
      </c>
      <c r="J169" s="44">
        <v>46684000</v>
      </c>
    </row>
    <row r="170" spans="2:10" x14ac:dyDescent="0.25">
      <c r="B170" s="13">
        <f t="shared" si="2"/>
        <v>167</v>
      </c>
      <c r="C170" s="13" t="s">
        <v>36</v>
      </c>
      <c r="D170" s="13">
        <v>2001</v>
      </c>
      <c r="E170" s="41">
        <v>2154</v>
      </c>
      <c r="F170" s="52">
        <v>7.43</v>
      </c>
      <c r="G170" s="41">
        <v>16000</v>
      </c>
      <c r="H170" s="13" t="s">
        <v>32</v>
      </c>
      <c r="I170" s="43">
        <v>944</v>
      </c>
      <c r="J170" s="44">
        <v>15108000</v>
      </c>
    </row>
    <row r="171" spans="2:10" x14ac:dyDescent="0.25">
      <c r="B171" s="13">
        <f t="shared" si="2"/>
        <v>168</v>
      </c>
      <c r="C171" s="13" t="s">
        <v>37</v>
      </c>
      <c r="D171" s="13">
        <v>2001</v>
      </c>
      <c r="E171" s="53" t="s">
        <v>33</v>
      </c>
      <c r="F171" s="53" t="s">
        <v>33</v>
      </c>
      <c r="G171" s="41">
        <v>138000</v>
      </c>
      <c r="H171" s="13" t="s">
        <v>32</v>
      </c>
      <c r="I171" s="52">
        <v>22.8</v>
      </c>
      <c r="J171" s="52">
        <v>3141000</v>
      </c>
    </row>
    <row r="172" spans="2:10" x14ac:dyDescent="0.25">
      <c r="B172" s="15">
        <f t="shared" si="2"/>
        <v>169</v>
      </c>
      <c r="C172" s="15" t="s">
        <v>6</v>
      </c>
      <c r="D172" s="15">
        <v>2000</v>
      </c>
      <c r="E172" s="47">
        <v>41405</v>
      </c>
      <c r="F172" s="48">
        <v>24.09</v>
      </c>
      <c r="G172" s="47">
        <v>997500</v>
      </c>
      <c r="H172" s="15" t="s">
        <v>32</v>
      </c>
      <c r="I172" s="51" t="s">
        <v>33</v>
      </c>
      <c r="J172" s="50">
        <v>291124000</v>
      </c>
    </row>
    <row r="173" spans="2:10" x14ac:dyDescent="0.25">
      <c r="B173" s="15">
        <f t="shared" si="2"/>
        <v>170</v>
      </c>
      <c r="C173" s="15" t="s">
        <v>14</v>
      </c>
      <c r="D173" s="15">
        <v>2000</v>
      </c>
      <c r="E173" s="47">
        <v>1063</v>
      </c>
      <c r="F173" s="48">
        <v>8.56</v>
      </c>
      <c r="G173" s="47">
        <v>9100</v>
      </c>
      <c r="H173" s="15" t="s">
        <v>32</v>
      </c>
      <c r="I173" s="49">
        <v>535</v>
      </c>
      <c r="J173" s="50">
        <v>4871000</v>
      </c>
    </row>
    <row r="174" spans="2:10" x14ac:dyDescent="0.25">
      <c r="B174" s="15">
        <f t="shared" si="2"/>
        <v>171</v>
      </c>
      <c r="C174" s="15" t="s">
        <v>15</v>
      </c>
      <c r="D174" s="15">
        <v>2000</v>
      </c>
      <c r="E174" s="47">
        <v>3388</v>
      </c>
      <c r="F174" s="48">
        <v>12.6</v>
      </c>
      <c r="G174" s="47">
        <v>42700</v>
      </c>
      <c r="H174" s="15" t="s">
        <v>32</v>
      </c>
      <c r="I174" s="49">
        <v>893</v>
      </c>
      <c r="J174" s="50">
        <v>38140000</v>
      </c>
    </row>
    <row r="175" spans="2:10" x14ac:dyDescent="0.25">
      <c r="B175" s="15">
        <f t="shared" si="2"/>
        <v>172</v>
      </c>
      <c r="C175" s="15" t="s">
        <v>34</v>
      </c>
      <c r="D175" s="15">
        <v>2000</v>
      </c>
      <c r="E175" s="47">
        <v>26618</v>
      </c>
      <c r="F175" s="48">
        <v>15</v>
      </c>
      <c r="G175" s="47">
        <v>409000</v>
      </c>
      <c r="H175" s="15" t="s">
        <v>32</v>
      </c>
      <c r="I175" s="49">
        <v>410</v>
      </c>
      <c r="J175" s="50">
        <v>167645000</v>
      </c>
    </row>
    <row r="176" spans="2:10" x14ac:dyDescent="0.25">
      <c r="B176" s="15">
        <f t="shared" si="2"/>
        <v>173</v>
      </c>
      <c r="C176" s="15" t="s">
        <v>35</v>
      </c>
      <c r="D176" s="15">
        <v>2000</v>
      </c>
      <c r="E176" s="47">
        <v>8866</v>
      </c>
      <c r="F176" s="48">
        <v>18.61</v>
      </c>
      <c r="G176" s="47">
        <v>165000</v>
      </c>
      <c r="H176" s="15" t="s">
        <v>32</v>
      </c>
      <c r="I176" s="49">
        <v>354</v>
      </c>
      <c r="J176" s="50">
        <v>58374000</v>
      </c>
    </row>
    <row r="177" spans="2:10" x14ac:dyDescent="0.25">
      <c r="B177" s="15">
        <f t="shared" si="2"/>
        <v>174</v>
      </c>
      <c r="C177" s="15" t="s">
        <v>36</v>
      </c>
      <c r="D177" s="15">
        <v>2000</v>
      </c>
      <c r="E177" s="47">
        <v>1470</v>
      </c>
      <c r="F177" s="48">
        <v>10.68</v>
      </c>
      <c r="G177" s="47">
        <v>15700</v>
      </c>
      <c r="H177" s="15" t="s">
        <v>32</v>
      </c>
      <c r="I177" s="49">
        <v>691</v>
      </c>
      <c r="J177" s="50">
        <v>10845000</v>
      </c>
    </row>
    <row r="178" spans="2:10" x14ac:dyDescent="0.25">
      <c r="B178" s="15">
        <f t="shared" si="2"/>
        <v>175</v>
      </c>
      <c r="C178" s="15" t="s">
        <v>37</v>
      </c>
      <c r="D178" s="15">
        <v>2000</v>
      </c>
      <c r="E178" s="51" t="s">
        <v>33</v>
      </c>
      <c r="F178" s="51" t="s">
        <v>33</v>
      </c>
      <c r="G178" s="47">
        <v>356000</v>
      </c>
      <c r="H178" s="15" t="s">
        <v>32</v>
      </c>
      <c r="I178" s="49">
        <v>31.6</v>
      </c>
      <c r="J178" s="47">
        <v>11249000</v>
      </c>
    </row>
    <row r="179" spans="2:10" x14ac:dyDescent="0.25">
      <c r="B179" s="13">
        <f t="shared" si="2"/>
        <v>176</v>
      </c>
      <c r="C179" s="13" t="s">
        <v>6</v>
      </c>
      <c r="D179" s="13">
        <v>1999</v>
      </c>
      <c r="E179" s="41">
        <v>43531</v>
      </c>
      <c r="F179" s="52">
        <v>10.43</v>
      </c>
      <c r="G179" s="41">
        <v>454200</v>
      </c>
      <c r="H179" s="13" t="s">
        <v>32</v>
      </c>
      <c r="I179" s="53" t="s">
        <v>33</v>
      </c>
      <c r="J179" s="44">
        <v>173887000</v>
      </c>
    </row>
    <row r="180" spans="2:10" x14ac:dyDescent="0.25">
      <c r="B180" s="13">
        <f t="shared" si="2"/>
        <v>177</v>
      </c>
      <c r="C180" s="13" t="s">
        <v>14</v>
      </c>
      <c r="D180" s="13">
        <v>1999</v>
      </c>
      <c r="E180" s="41">
        <v>1373</v>
      </c>
      <c r="F180" s="52">
        <v>1.46</v>
      </c>
      <c r="G180" s="41">
        <v>2000</v>
      </c>
      <c r="H180" s="13" t="s">
        <v>32</v>
      </c>
      <c r="I180" s="43">
        <v>549</v>
      </c>
      <c r="J180" s="44">
        <v>1098000</v>
      </c>
    </row>
    <row r="181" spans="2:10" x14ac:dyDescent="0.25">
      <c r="B181" s="13">
        <f t="shared" si="2"/>
        <v>178</v>
      </c>
      <c r="C181" s="13" t="s">
        <v>15</v>
      </c>
      <c r="D181" s="13">
        <v>1999</v>
      </c>
      <c r="E181" s="41">
        <v>3766</v>
      </c>
      <c r="F181" s="52">
        <v>1.3</v>
      </c>
      <c r="G181" s="41">
        <v>4900</v>
      </c>
      <c r="H181" s="13" t="s">
        <v>32</v>
      </c>
      <c r="I181" s="43">
        <v>784</v>
      </c>
      <c r="J181" s="44">
        <v>3839000</v>
      </c>
    </row>
    <row r="182" spans="2:10" x14ac:dyDescent="0.25">
      <c r="B182" s="13">
        <f t="shared" si="2"/>
        <v>179</v>
      </c>
      <c r="C182" s="13" t="s">
        <v>34</v>
      </c>
      <c r="D182" s="13">
        <v>1999</v>
      </c>
      <c r="E182" s="41">
        <v>27617</v>
      </c>
      <c r="F182" s="52">
        <v>7.93</v>
      </c>
      <c r="G182" s="41">
        <v>219000</v>
      </c>
      <c r="H182" s="13" t="s">
        <v>32</v>
      </c>
      <c r="I182" s="43">
        <v>685</v>
      </c>
      <c r="J182" s="44">
        <v>150065000</v>
      </c>
    </row>
    <row r="183" spans="2:10" x14ac:dyDescent="0.25">
      <c r="B183" s="13">
        <f t="shared" si="2"/>
        <v>180</v>
      </c>
      <c r="C183" s="13" t="s">
        <v>35</v>
      </c>
      <c r="D183" s="13">
        <v>1999</v>
      </c>
      <c r="E183" s="41">
        <v>9304</v>
      </c>
      <c r="F183" s="52">
        <v>1.27</v>
      </c>
      <c r="G183" s="41">
        <v>11800</v>
      </c>
      <c r="H183" s="13" t="s">
        <v>32</v>
      </c>
      <c r="I183" s="43">
        <v>742</v>
      </c>
      <c r="J183" s="44">
        <v>8755000</v>
      </c>
    </row>
    <row r="184" spans="2:10" x14ac:dyDescent="0.25">
      <c r="B184" s="13">
        <f t="shared" si="2"/>
        <v>181</v>
      </c>
      <c r="C184" s="13" t="s">
        <v>36</v>
      </c>
      <c r="D184" s="13">
        <v>1999</v>
      </c>
      <c r="E184" s="41">
        <v>1471</v>
      </c>
      <c r="F184" s="52">
        <v>3.74</v>
      </c>
      <c r="G184" s="41">
        <v>5500</v>
      </c>
      <c r="H184" s="13" t="s">
        <v>32</v>
      </c>
      <c r="I184" s="43">
        <v>820</v>
      </c>
      <c r="J184" s="44">
        <v>4511000</v>
      </c>
    </row>
    <row r="185" spans="2:10" x14ac:dyDescent="0.25">
      <c r="B185" s="13">
        <f t="shared" si="2"/>
        <v>182</v>
      </c>
      <c r="C185" s="13" t="s">
        <v>37</v>
      </c>
      <c r="D185" s="13">
        <v>1999</v>
      </c>
      <c r="E185" s="53" t="s">
        <v>33</v>
      </c>
      <c r="F185" s="53" t="s">
        <v>33</v>
      </c>
      <c r="G185" s="41">
        <v>211000</v>
      </c>
      <c r="H185" s="13" t="s">
        <v>32</v>
      </c>
      <c r="I185" s="43">
        <v>26.6</v>
      </c>
      <c r="J185" s="44">
        <v>5619000</v>
      </c>
    </row>
    <row r="186" spans="2:10" x14ac:dyDescent="0.25">
      <c r="B186" s="15">
        <f t="shared" si="2"/>
        <v>183</v>
      </c>
      <c r="C186" s="15" t="s">
        <v>6</v>
      </c>
      <c r="D186" s="15">
        <v>1998</v>
      </c>
      <c r="E186" s="47">
        <v>43647</v>
      </c>
      <c r="F186" s="48">
        <v>18.07</v>
      </c>
      <c r="G186" s="47">
        <v>788700</v>
      </c>
      <c r="H186" s="15" t="s">
        <v>32</v>
      </c>
      <c r="I186" s="51" t="s">
        <v>33</v>
      </c>
      <c r="J186" s="50">
        <v>301847000</v>
      </c>
    </row>
    <row r="187" spans="2:10" x14ac:dyDescent="0.25">
      <c r="B187" s="15">
        <f t="shared" si="2"/>
        <v>184</v>
      </c>
      <c r="C187" s="15" t="s">
        <v>14</v>
      </c>
      <c r="D187" s="15">
        <v>1998</v>
      </c>
      <c r="E187" s="47">
        <v>1158</v>
      </c>
      <c r="F187" s="48">
        <v>12.18</v>
      </c>
      <c r="G187" s="47">
        <v>141000</v>
      </c>
      <c r="H187" s="15" t="s">
        <v>32</v>
      </c>
      <c r="I187" s="49">
        <v>499</v>
      </c>
      <c r="J187" s="50">
        <v>7034000</v>
      </c>
    </row>
    <row r="188" spans="2:10" x14ac:dyDescent="0.25">
      <c r="B188" s="15">
        <f t="shared" si="2"/>
        <v>185</v>
      </c>
      <c r="C188" s="15" t="s">
        <v>15</v>
      </c>
      <c r="D188" s="15">
        <v>1998</v>
      </c>
      <c r="E188" s="47">
        <v>3766</v>
      </c>
      <c r="F188" s="48">
        <v>19.07</v>
      </c>
      <c r="G188" s="47">
        <v>71800</v>
      </c>
      <c r="H188" s="15" t="s">
        <v>32</v>
      </c>
      <c r="I188" s="49">
        <v>525</v>
      </c>
      <c r="J188" s="50">
        <v>37714000</v>
      </c>
    </row>
    <row r="189" spans="2:10" x14ac:dyDescent="0.25">
      <c r="B189" s="15">
        <f t="shared" si="2"/>
        <v>186</v>
      </c>
      <c r="C189" s="15" t="s">
        <v>34</v>
      </c>
      <c r="D189" s="15">
        <v>1998</v>
      </c>
      <c r="E189" s="47">
        <v>27270</v>
      </c>
      <c r="F189" s="47">
        <v>14.63</v>
      </c>
      <c r="G189" s="47">
        <v>399000</v>
      </c>
      <c r="H189" s="15" t="s">
        <v>32</v>
      </c>
      <c r="I189" s="47">
        <v>455</v>
      </c>
      <c r="J189" s="47">
        <v>181631000</v>
      </c>
    </row>
    <row r="190" spans="2:10" x14ac:dyDescent="0.25">
      <c r="B190" s="15">
        <f t="shared" si="2"/>
        <v>187</v>
      </c>
      <c r="C190" s="15" t="s">
        <v>35</v>
      </c>
      <c r="D190" s="15">
        <v>1998</v>
      </c>
      <c r="E190" s="47">
        <v>9986</v>
      </c>
      <c r="F190" s="48">
        <v>12.22</v>
      </c>
      <c r="G190" s="47">
        <v>122000</v>
      </c>
      <c r="H190" s="15" t="s">
        <v>32</v>
      </c>
      <c r="I190" s="49">
        <v>469</v>
      </c>
      <c r="J190" s="50">
        <v>57244000</v>
      </c>
    </row>
    <row r="191" spans="2:10" x14ac:dyDescent="0.25">
      <c r="B191" s="15">
        <f t="shared" si="2"/>
        <v>188</v>
      </c>
      <c r="C191" s="15" t="s">
        <v>36</v>
      </c>
      <c r="D191" s="15">
        <v>1998</v>
      </c>
      <c r="E191" s="47">
        <v>1467</v>
      </c>
      <c r="F191" s="48">
        <v>11.45</v>
      </c>
      <c r="G191" s="47">
        <v>16800</v>
      </c>
      <c r="H191" s="15" t="s">
        <v>32</v>
      </c>
      <c r="I191" s="49">
        <v>583</v>
      </c>
      <c r="J191" s="50">
        <v>9798000</v>
      </c>
    </row>
    <row r="192" spans="2:10" x14ac:dyDescent="0.25">
      <c r="B192" s="15">
        <f t="shared" si="2"/>
        <v>189</v>
      </c>
      <c r="C192" s="15" t="s">
        <v>37</v>
      </c>
      <c r="D192" s="15">
        <v>1998</v>
      </c>
      <c r="E192" s="51" t="s">
        <v>33</v>
      </c>
      <c r="F192" s="51" t="s">
        <v>33</v>
      </c>
      <c r="G192" s="47">
        <v>165000</v>
      </c>
      <c r="H192" s="15" t="s">
        <v>32</v>
      </c>
      <c r="I192" s="49">
        <v>51.1</v>
      </c>
      <c r="J192" s="50">
        <v>8426000</v>
      </c>
    </row>
    <row r="193" spans="2:12" x14ac:dyDescent="0.25">
      <c r="B193" s="13">
        <f t="shared" si="2"/>
        <v>190</v>
      </c>
      <c r="C193" s="13" t="s">
        <v>6</v>
      </c>
      <c r="D193" s="13">
        <v>1997</v>
      </c>
      <c r="E193" s="41">
        <v>23927</v>
      </c>
      <c r="F193" s="52">
        <v>8.06</v>
      </c>
      <c r="G193" s="41">
        <v>192770</v>
      </c>
      <c r="H193" s="13" t="s">
        <v>32</v>
      </c>
      <c r="I193" s="43">
        <v>184.08</v>
      </c>
      <c r="J193" s="44">
        <v>35486000</v>
      </c>
    </row>
    <row r="194" spans="2:12" x14ac:dyDescent="0.25">
      <c r="B194" s="13">
        <f t="shared" si="2"/>
        <v>191</v>
      </c>
      <c r="C194" s="13" t="s">
        <v>14</v>
      </c>
      <c r="D194" s="13">
        <v>1997</v>
      </c>
      <c r="E194" s="41">
        <v>92</v>
      </c>
      <c r="F194" s="53" t="s">
        <v>33</v>
      </c>
      <c r="G194" s="41">
        <v>1770</v>
      </c>
      <c r="H194" s="13" t="s">
        <v>32</v>
      </c>
      <c r="I194" s="43">
        <v>99.9</v>
      </c>
      <c r="J194" s="44">
        <v>177000</v>
      </c>
      <c r="K194" s="73" t="s">
        <v>38</v>
      </c>
      <c r="L194" s="74"/>
    </row>
    <row r="195" spans="2:12" x14ac:dyDescent="0.25">
      <c r="B195" s="13">
        <f t="shared" si="2"/>
        <v>192</v>
      </c>
      <c r="C195" s="13" t="s">
        <v>15</v>
      </c>
      <c r="D195" s="13">
        <v>1997</v>
      </c>
      <c r="E195" s="41">
        <v>2543</v>
      </c>
      <c r="F195" s="52">
        <v>5.43</v>
      </c>
      <c r="G195" s="41">
        <v>13800</v>
      </c>
      <c r="H195" s="13" t="s">
        <v>32</v>
      </c>
      <c r="I195" s="43">
        <v>310.39999999999998</v>
      </c>
      <c r="J195" s="44">
        <v>4284000</v>
      </c>
    </row>
    <row r="196" spans="2:12" x14ac:dyDescent="0.25">
      <c r="B196" s="13">
        <f t="shared" si="2"/>
        <v>193</v>
      </c>
      <c r="C196" s="13" t="s">
        <v>34</v>
      </c>
      <c r="D196" s="13">
        <v>1997</v>
      </c>
      <c r="E196" s="41">
        <v>15998</v>
      </c>
      <c r="F196" s="52">
        <v>5.15</v>
      </c>
      <c r="G196" s="52">
        <v>82400</v>
      </c>
      <c r="H196" s="13" t="s">
        <v>32</v>
      </c>
      <c r="I196" s="52">
        <v>214</v>
      </c>
      <c r="J196" s="44">
        <v>17634000</v>
      </c>
    </row>
    <row r="197" spans="2:12" x14ac:dyDescent="0.25">
      <c r="B197" s="13">
        <f t="shared" si="2"/>
        <v>194</v>
      </c>
      <c r="C197" s="13" t="s">
        <v>35</v>
      </c>
      <c r="D197" s="13">
        <v>1997</v>
      </c>
      <c r="E197" s="41">
        <v>4169</v>
      </c>
      <c r="F197" s="52">
        <v>7.2</v>
      </c>
      <c r="G197" s="41">
        <v>30000</v>
      </c>
      <c r="H197" s="13" t="s">
        <v>32</v>
      </c>
      <c r="I197" s="43">
        <v>245</v>
      </c>
      <c r="J197" s="44">
        <v>7350000</v>
      </c>
    </row>
    <row r="198" spans="2:12" x14ac:dyDescent="0.25">
      <c r="B198" s="13">
        <f t="shared" ref="B198:B261" si="3">+B197+1</f>
        <v>195</v>
      </c>
      <c r="C198" s="13" t="s">
        <v>36</v>
      </c>
      <c r="D198" s="13">
        <v>1997</v>
      </c>
      <c r="E198" s="41">
        <v>1125</v>
      </c>
      <c r="F198" s="52">
        <v>9.19</v>
      </c>
      <c r="G198" s="41">
        <v>10300</v>
      </c>
      <c r="H198" s="13" t="s">
        <v>32</v>
      </c>
      <c r="I198" s="43">
        <v>306</v>
      </c>
      <c r="J198" s="44">
        <v>3152000</v>
      </c>
    </row>
    <row r="199" spans="2:12" x14ac:dyDescent="0.25">
      <c r="B199" s="13">
        <f t="shared" si="3"/>
        <v>196</v>
      </c>
      <c r="C199" s="13" t="s">
        <v>37</v>
      </c>
      <c r="D199" s="13">
        <v>1997</v>
      </c>
      <c r="E199" s="53" t="s">
        <v>33</v>
      </c>
      <c r="F199" s="53" t="s">
        <v>33</v>
      </c>
      <c r="G199" s="41">
        <v>53500</v>
      </c>
      <c r="H199" s="13" t="s">
        <v>32</v>
      </c>
      <c r="I199" s="43">
        <v>54</v>
      </c>
      <c r="J199" s="44">
        <v>2889000</v>
      </c>
    </row>
    <row r="200" spans="2:12" x14ac:dyDescent="0.25">
      <c r="B200" s="15">
        <f t="shared" si="3"/>
        <v>197</v>
      </c>
      <c r="C200" s="15" t="s">
        <v>6</v>
      </c>
      <c r="D200" s="15">
        <v>1996</v>
      </c>
      <c r="E200" s="47">
        <v>23437</v>
      </c>
      <c r="F200" s="48">
        <v>8.3000000000000007</v>
      </c>
      <c r="G200" s="47">
        <v>194790</v>
      </c>
      <c r="H200" s="15" t="s">
        <v>32</v>
      </c>
      <c r="I200" s="49">
        <v>186.6</v>
      </c>
      <c r="J200" s="50">
        <v>36349000</v>
      </c>
    </row>
    <row r="201" spans="2:12" x14ac:dyDescent="0.25">
      <c r="B201" s="15">
        <f t="shared" si="3"/>
        <v>198</v>
      </c>
      <c r="C201" s="15" t="s">
        <v>14</v>
      </c>
      <c r="D201" s="15">
        <v>1996</v>
      </c>
      <c r="E201" s="47">
        <v>16</v>
      </c>
      <c r="F201" s="51" t="s">
        <v>33</v>
      </c>
      <c r="G201" s="47">
        <v>15000</v>
      </c>
      <c r="H201" s="15" t="s">
        <v>32</v>
      </c>
      <c r="I201" s="49">
        <v>192.5</v>
      </c>
      <c r="J201" s="50">
        <v>2888000</v>
      </c>
    </row>
    <row r="202" spans="2:12" x14ac:dyDescent="0.25">
      <c r="B202" s="15">
        <f t="shared" si="3"/>
        <v>199</v>
      </c>
      <c r="C202" s="15" t="s">
        <v>15</v>
      </c>
      <c r="D202" s="15">
        <v>1996</v>
      </c>
      <c r="E202" s="47">
        <v>2333</v>
      </c>
      <c r="F202" s="48">
        <v>6.6</v>
      </c>
      <c r="G202" s="47">
        <v>15400</v>
      </c>
      <c r="H202" s="15" t="s">
        <v>32</v>
      </c>
      <c r="I202" s="49">
        <v>275.75</v>
      </c>
      <c r="J202" s="50">
        <v>4247000</v>
      </c>
    </row>
    <row r="203" spans="2:12" x14ac:dyDescent="0.25">
      <c r="B203" s="15">
        <f t="shared" si="3"/>
        <v>200</v>
      </c>
      <c r="C203" s="15" t="s">
        <v>34</v>
      </c>
      <c r="D203" s="15">
        <v>1996</v>
      </c>
      <c r="E203" s="47">
        <v>15644</v>
      </c>
      <c r="F203" s="48">
        <v>6.58</v>
      </c>
      <c r="G203" s="47">
        <v>103000</v>
      </c>
      <c r="H203" s="15" t="s">
        <v>32</v>
      </c>
      <c r="I203" s="49">
        <v>212.5</v>
      </c>
      <c r="J203" s="50">
        <v>21888000</v>
      </c>
    </row>
    <row r="204" spans="2:12" x14ac:dyDescent="0.25">
      <c r="B204" s="15">
        <f t="shared" si="3"/>
        <v>201</v>
      </c>
      <c r="C204" s="15" t="s">
        <v>35</v>
      </c>
      <c r="D204" s="15">
        <v>1996</v>
      </c>
      <c r="E204" s="47">
        <v>4326</v>
      </c>
      <c r="F204" s="48">
        <v>6.65</v>
      </c>
      <c r="G204" s="47">
        <v>28800</v>
      </c>
      <c r="H204" s="15" t="s">
        <v>32</v>
      </c>
      <c r="I204" s="49">
        <v>182.5</v>
      </c>
      <c r="J204" s="50">
        <v>5256000</v>
      </c>
    </row>
    <row r="205" spans="2:12" x14ac:dyDescent="0.25">
      <c r="B205" s="15">
        <f t="shared" si="3"/>
        <v>202</v>
      </c>
      <c r="C205" s="15" t="s">
        <v>36</v>
      </c>
      <c r="D205" s="15">
        <v>1996</v>
      </c>
      <c r="E205" s="47">
        <v>1118</v>
      </c>
      <c r="F205" s="48">
        <v>5</v>
      </c>
      <c r="G205" s="47">
        <v>5590</v>
      </c>
      <c r="H205" s="15" t="s">
        <v>32</v>
      </c>
      <c r="I205" s="49">
        <v>247</v>
      </c>
      <c r="J205" s="50">
        <v>1381000</v>
      </c>
    </row>
    <row r="206" spans="2:12" x14ac:dyDescent="0.25">
      <c r="B206" s="15">
        <f t="shared" si="3"/>
        <v>203</v>
      </c>
      <c r="C206" s="15" t="s">
        <v>37</v>
      </c>
      <c r="D206" s="15">
        <v>1996</v>
      </c>
      <c r="E206" s="51" t="s">
        <v>33</v>
      </c>
      <c r="F206" s="51" t="s">
        <v>33</v>
      </c>
      <c r="G206" s="47">
        <v>27000</v>
      </c>
      <c r="H206" s="15" t="s">
        <v>32</v>
      </c>
      <c r="I206" s="49">
        <v>25.5</v>
      </c>
      <c r="J206" s="50">
        <v>689000</v>
      </c>
    </row>
    <row r="207" spans="2:12" x14ac:dyDescent="0.25">
      <c r="B207" s="13">
        <f t="shared" si="3"/>
        <v>204</v>
      </c>
      <c r="C207" s="13" t="s">
        <v>6</v>
      </c>
      <c r="D207" s="13">
        <v>1995</v>
      </c>
      <c r="E207" s="41">
        <v>40082</v>
      </c>
      <c r="F207" s="52">
        <v>15.1</v>
      </c>
      <c r="G207" s="41">
        <v>605000</v>
      </c>
      <c r="H207" s="13" t="s">
        <v>32</v>
      </c>
      <c r="I207" s="53" t="s">
        <v>33</v>
      </c>
      <c r="J207" s="44">
        <v>230828000</v>
      </c>
    </row>
    <row r="208" spans="2:12" x14ac:dyDescent="0.25">
      <c r="B208" s="13">
        <f t="shared" si="3"/>
        <v>205</v>
      </c>
      <c r="C208" s="13" t="s">
        <v>14</v>
      </c>
      <c r="D208" s="13">
        <v>1995</v>
      </c>
      <c r="E208" s="41">
        <v>964</v>
      </c>
      <c r="F208" s="52">
        <v>14.3</v>
      </c>
      <c r="G208" s="41">
        <v>13800</v>
      </c>
      <c r="H208" s="13" t="s">
        <v>32</v>
      </c>
      <c r="I208" s="43">
        <v>340</v>
      </c>
      <c r="J208" s="44">
        <v>4687000</v>
      </c>
    </row>
    <row r="209" spans="2:10" x14ac:dyDescent="0.25">
      <c r="B209" s="13">
        <f t="shared" si="3"/>
        <v>206</v>
      </c>
      <c r="C209" s="13" t="s">
        <v>15</v>
      </c>
      <c r="D209" s="13">
        <v>1995</v>
      </c>
      <c r="E209" s="41">
        <v>3067</v>
      </c>
      <c r="F209" s="52">
        <v>15.65</v>
      </c>
      <c r="G209" s="41">
        <v>48000</v>
      </c>
      <c r="H209" s="13" t="s">
        <v>32</v>
      </c>
      <c r="I209" s="43">
        <v>622</v>
      </c>
      <c r="J209" s="44">
        <v>29855000</v>
      </c>
    </row>
    <row r="210" spans="2:10" x14ac:dyDescent="0.25">
      <c r="B210" s="13">
        <f t="shared" si="3"/>
        <v>207</v>
      </c>
      <c r="C210" s="13" t="s">
        <v>34</v>
      </c>
      <c r="D210" s="13">
        <v>1995</v>
      </c>
      <c r="E210" s="41">
        <v>25531</v>
      </c>
      <c r="F210" s="52">
        <v>11.67</v>
      </c>
      <c r="G210" s="41">
        <v>298000</v>
      </c>
      <c r="H210" s="13" t="s">
        <v>32</v>
      </c>
      <c r="I210" s="43">
        <v>443</v>
      </c>
      <c r="J210" s="44">
        <v>131877000</v>
      </c>
    </row>
    <row r="211" spans="2:10" x14ac:dyDescent="0.25">
      <c r="B211" s="13">
        <f t="shared" si="3"/>
        <v>208</v>
      </c>
      <c r="C211" s="13" t="s">
        <v>35</v>
      </c>
      <c r="D211" s="13">
        <v>1995</v>
      </c>
      <c r="E211" s="41">
        <v>9188</v>
      </c>
      <c r="F211" s="52">
        <v>12.08</v>
      </c>
      <c r="G211" s="41">
        <v>111000</v>
      </c>
      <c r="H211" s="13" t="s">
        <v>32</v>
      </c>
      <c r="I211" s="43">
        <v>484</v>
      </c>
      <c r="J211" s="44">
        <v>53733000</v>
      </c>
    </row>
    <row r="212" spans="2:10" x14ac:dyDescent="0.25">
      <c r="B212" s="13">
        <f t="shared" si="3"/>
        <v>209</v>
      </c>
      <c r="C212" s="13" t="s">
        <v>36</v>
      </c>
      <c r="D212" s="13">
        <v>1995</v>
      </c>
      <c r="E212" s="41">
        <v>1332</v>
      </c>
      <c r="F212" s="52">
        <v>9.16</v>
      </c>
      <c r="G212" s="41">
        <v>12200</v>
      </c>
      <c r="H212" s="13" t="s">
        <v>32</v>
      </c>
      <c r="I212" s="43">
        <v>544</v>
      </c>
      <c r="J212" s="44">
        <v>6759000</v>
      </c>
    </row>
    <row r="213" spans="2:10" x14ac:dyDescent="0.25">
      <c r="B213" s="13">
        <f t="shared" si="3"/>
        <v>210</v>
      </c>
      <c r="C213" s="13" t="s">
        <v>37</v>
      </c>
      <c r="D213" s="13">
        <v>1995</v>
      </c>
      <c r="E213" s="53" t="s">
        <v>33</v>
      </c>
      <c r="F213" s="53" t="s">
        <v>33</v>
      </c>
      <c r="G213" s="41">
        <v>122000</v>
      </c>
      <c r="H213" s="13" t="s">
        <v>32</v>
      </c>
      <c r="I213" s="43">
        <v>32.1</v>
      </c>
      <c r="J213" s="44">
        <v>3917000</v>
      </c>
    </row>
    <row r="214" spans="2:10" x14ac:dyDescent="0.25">
      <c r="B214" s="15">
        <f t="shared" si="3"/>
        <v>211</v>
      </c>
      <c r="C214" s="15" t="s">
        <v>6</v>
      </c>
      <c r="D214" s="15">
        <v>1994</v>
      </c>
      <c r="E214" s="47">
        <v>38654</v>
      </c>
      <c r="F214" s="48">
        <v>15.4</v>
      </c>
      <c r="G214" s="47">
        <v>596600</v>
      </c>
      <c r="H214" s="15" t="s">
        <v>32</v>
      </c>
      <c r="I214" s="51" t="s">
        <v>33</v>
      </c>
      <c r="J214" s="50">
        <v>231097000</v>
      </c>
    </row>
    <row r="215" spans="2:10" x14ac:dyDescent="0.25">
      <c r="B215" s="15">
        <f t="shared" si="3"/>
        <v>212</v>
      </c>
      <c r="C215" s="15" t="s">
        <v>14</v>
      </c>
      <c r="D215" s="15">
        <v>1994</v>
      </c>
      <c r="E215" s="47">
        <v>877</v>
      </c>
      <c r="F215" s="48">
        <v>13.9</v>
      </c>
      <c r="G215" s="47">
        <v>12200</v>
      </c>
      <c r="H215" s="15" t="s">
        <v>32</v>
      </c>
      <c r="I215" s="49">
        <v>354</v>
      </c>
      <c r="J215" s="50">
        <v>4317000</v>
      </c>
    </row>
    <row r="216" spans="2:10" x14ac:dyDescent="0.25">
      <c r="B216" s="15">
        <f t="shared" si="3"/>
        <v>213</v>
      </c>
      <c r="C216" s="15" t="s">
        <v>15</v>
      </c>
      <c r="D216" s="15">
        <v>1994</v>
      </c>
      <c r="E216" s="47">
        <v>3212</v>
      </c>
      <c r="F216" s="48">
        <v>18.600000000000001</v>
      </c>
      <c r="G216" s="47">
        <v>59600</v>
      </c>
      <c r="H216" s="15" t="s">
        <v>32</v>
      </c>
      <c r="I216" s="49">
        <v>584</v>
      </c>
      <c r="J216" s="50">
        <v>34828000</v>
      </c>
    </row>
    <row r="217" spans="2:10" x14ac:dyDescent="0.25">
      <c r="B217" s="15">
        <f t="shared" si="3"/>
        <v>214</v>
      </c>
      <c r="C217" s="15" t="s">
        <v>34</v>
      </c>
      <c r="D217" s="15">
        <v>1994</v>
      </c>
      <c r="E217" s="47">
        <v>22714</v>
      </c>
      <c r="F217" s="48">
        <v>12.3</v>
      </c>
      <c r="G217" s="47">
        <v>304000</v>
      </c>
      <c r="H217" s="15" t="s">
        <v>32</v>
      </c>
      <c r="I217" s="49">
        <v>437</v>
      </c>
      <c r="J217" s="50">
        <v>132779000</v>
      </c>
    </row>
    <row r="218" spans="2:10" x14ac:dyDescent="0.25">
      <c r="B218" s="15">
        <f t="shared" si="3"/>
        <v>215</v>
      </c>
      <c r="C218" s="15" t="s">
        <v>35</v>
      </c>
      <c r="D218" s="15">
        <v>1994</v>
      </c>
      <c r="E218" s="47">
        <v>8551</v>
      </c>
      <c r="F218" s="48">
        <v>13.8</v>
      </c>
      <c r="G218" s="47">
        <v>118000</v>
      </c>
      <c r="H218" s="15" t="s">
        <v>32</v>
      </c>
      <c r="I218" s="49">
        <v>437</v>
      </c>
      <c r="J218" s="50">
        <v>51599000</v>
      </c>
    </row>
    <row r="219" spans="2:10" x14ac:dyDescent="0.25">
      <c r="B219" s="15">
        <f t="shared" si="3"/>
        <v>216</v>
      </c>
      <c r="C219" s="15" t="s">
        <v>36</v>
      </c>
      <c r="D219" s="15">
        <v>1994</v>
      </c>
      <c r="E219" s="47">
        <v>1300</v>
      </c>
      <c r="F219" s="48">
        <v>10.199999999999999</v>
      </c>
      <c r="G219" s="47">
        <v>13300</v>
      </c>
      <c r="H219" s="15" t="s">
        <v>32</v>
      </c>
      <c r="I219" s="49">
        <v>400</v>
      </c>
      <c r="J219" s="50">
        <v>5318000</v>
      </c>
    </row>
    <row r="220" spans="2:10" x14ac:dyDescent="0.25">
      <c r="B220" s="15">
        <f t="shared" si="3"/>
        <v>217</v>
      </c>
      <c r="C220" s="15" t="s">
        <v>37</v>
      </c>
      <c r="D220" s="15">
        <v>1994</v>
      </c>
      <c r="E220" s="51" t="s">
        <v>33</v>
      </c>
      <c r="F220" s="51" t="s">
        <v>33</v>
      </c>
      <c r="G220" s="47">
        <v>89500</v>
      </c>
      <c r="H220" s="15" t="s">
        <v>32</v>
      </c>
      <c r="I220" s="49">
        <v>25.2</v>
      </c>
      <c r="J220" s="50">
        <v>2256000</v>
      </c>
    </row>
    <row r="221" spans="2:10" x14ac:dyDescent="0.25">
      <c r="B221" s="13">
        <f t="shared" si="3"/>
        <v>218</v>
      </c>
      <c r="C221" s="13" t="s">
        <v>6</v>
      </c>
      <c r="D221" s="13">
        <v>1993</v>
      </c>
      <c r="E221" s="41">
        <v>28321</v>
      </c>
      <c r="F221" s="52">
        <v>15.6</v>
      </c>
      <c r="G221" s="41">
        <v>440400</v>
      </c>
      <c r="H221" s="13" t="s">
        <v>32</v>
      </c>
      <c r="I221" s="43">
        <v>195</v>
      </c>
      <c r="J221" s="44">
        <v>85794000</v>
      </c>
    </row>
    <row r="222" spans="2:10" x14ac:dyDescent="0.25">
      <c r="B222" s="13">
        <f t="shared" si="3"/>
        <v>219</v>
      </c>
      <c r="C222" s="13" t="s">
        <v>14</v>
      </c>
      <c r="D222" s="13">
        <v>1993</v>
      </c>
      <c r="E222" s="41">
        <v>1563</v>
      </c>
      <c r="F222" s="52">
        <v>9.66</v>
      </c>
      <c r="G222" s="41">
        <v>15100</v>
      </c>
      <c r="H222" s="13" t="s">
        <v>32</v>
      </c>
      <c r="I222" s="43">
        <v>328</v>
      </c>
      <c r="J222" s="44">
        <v>4956000</v>
      </c>
    </row>
    <row r="223" spans="2:10" x14ac:dyDescent="0.25">
      <c r="B223" s="13">
        <f t="shared" si="3"/>
        <v>220</v>
      </c>
      <c r="C223" s="13" t="s">
        <v>15</v>
      </c>
      <c r="D223" s="13">
        <v>1993</v>
      </c>
      <c r="E223" s="41">
        <v>3851</v>
      </c>
      <c r="F223" s="52">
        <v>7.56</v>
      </c>
      <c r="G223" s="41">
        <v>29100</v>
      </c>
      <c r="H223" s="13" t="s">
        <v>32</v>
      </c>
      <c r="I223" s="43">
        <v>358</v>
      </c>
      <c r="J223" s="44">
        <v>10418000</v>
      </c>
    </row>
    <row r="224" spans="2:10" x14ac:dyDescent="0.25">
      <c r="B224" s="13">
        <f t="shared" si="3"/>
        <v>221</v>
      </c>
      <c r="C224" s="13" t="s">
        <v>34</v>
      </c>
      <c r="D224" s="13">
        <v>1993</v>
      </c>
      <c r="E224" s="41">
        <v>17265</v>
      </c>
      <c r="F224" s="52">
        <v>9.44</v>
      </c>
      <c r="G224" s="41">
        <v>163000</v>
      </c>
      <c r="H224" s="13" t="s">
        <v>32</v>
      </c>
      <c r="I224" s="43">
        <v>286</v>
      </c>
      <c r="J224" s="44">
        <v>46546000</v>
      </c>
    </row>
    <row r="225" spans="2:12" x14ac:dyDescent="0.25">
      <c r="B225" s="13">
        <f t="shared" si="3"/>
        <v>222</v>
      </c>
      <c r="C225" s="13" t="s">
        <v>35</v>
      </c>
      <c r="D225" s="13">
        <v>1993</v>
      </c>
      <c r="E225" s="41">
        <v>4496</v>
      </c>
      <c r="F225" s="52">
        <v>10.8</v>
      </c>
      <c r="G225" s="41">
        <v>48800</v>
      </c>
      <c r="H225" s="13" t="s">
        <v>32</v>
      </c>
      <c r="I225" s="43">
        <v>292</v>
      </c>
      <c r="J225" s="44">
        <v>14260000</v>
      </c>
    </row>
    <row r="226" spans="2:12" x14ac:dyDescent="0.25">
      <c r="B226" s="13">
        <f t="shared" si="3"/>
        <v>223</v>
      </c>
      <c r="C226" s="13" t="s">
        <v>36</v>
      </c>
      <c r="D226" s="13">
        <v>1993</v>
      </c>
      <c r="E226" s="41">
        <v>1146</v>
      </c>
      <c r="F226" s="52">
        <v>11.7</v>
      </c>
      <c r="G226" s="41">
        <v>13400</v>
      </c>
      <c r="H226" s="13" t="s">
        <v>32</v>
      </c>
      <c r="I226" s="43">
        <v>223</v>
      </c>
      <c r="J226" s="44">
        <v>2988000</v>
      </c>
    </row>
    <row r="227" spans="2:12" x14ac:dyDescent="0.25">
      <c r="B227" s="13">
        <f t="shared" si="3"/>
        <v>224</v>
      </c>
      <c r="C227" s="13" t="s">
        <v>37</v>
      </c>
      <c r="D227" s="13">
        <v>1993</v>
      </c>
      <c r="E227" s="53" t="s">
        <v>33</v>
      </c>
      <c r="F227" s="53" t="s">
        <v>33</v>
      </c>
      <c r="G227" s="41">
        <v>171000</v>
      </c>
      <c r="H227" s="13" t="s">
        <v>32</v>
      </c>
      <c r="I227" s="43">
        <v>38.799999999999997</v>
      </c>
      <c r="J227" s="44">
        <v>6626000</v>
      </c>
    </row>
    <row r="228" spans="2:12" x14ac:dyDescent="0.25">
      <c r="B228" s="15">
        <f t="shared" si="3"/>
        <v>225</v>
      </c>
      <c r="C228" s="15" t="s">
        <v>6</v>
      </c>
      <c r="D228" s="15">
        <v>1992</v>
      </c>
      <c r="E228" s="47">
        <v>28420</v>
      </c>
      <c r="F228" s="48">
        <v>9.68</v>
      </c>
      <c r="G228" s="47">
        <v>275170</v>
      </c>
      <c r="H228" s="15" t="s">
        <v>32</v>
      </c>
      <c r="I228" s="49">
        <v>322</v>
      </c>
      <c r="J228" s="50">
        <v>88710000</v>
      </c>
    </row>
    <row r="229" spans="2:12" x14ac:dyDescent="0.25">
      <c r="B229" s="15">
        <f t="shared" si="3"/>
        <v>226</v>
      </c>
      <c r="C229" s="15" t="s">
        <v>14</v>
      </c>
      <c r="D229" s="15">
        <v>1992</v>
      </c>
      <c r="E229" s="47">
        <v>1643</v>
      </c>
      <c r="F229" s="48">
        <v>8.16</v>
      </c>
      <c r="G229" s="47">
        <v>13400</v>
      </c>
      <c r="H229" s="15" t="s">
        <v>32</v>
      </c>
      <c r="I229" s="49">
        <v>228</v>
      </c>
      <c r="J229" s="50">
        <v>3056000</v>
      </c>
    </row>
    <row r="230" spans="2:12" x14ac:dyDescent="0.25">
      <c r="B230" s="15">
        <f t="shared" si="3"/>
        <v>227</v>
      </c>
      <c r="C230" s="15" t="s">
        <v>15</v>
      </c>
      <c r="D230" s="15">
        <v>1992</v>
      </c>
      <c r="E230" s="47">
        <v>3806</v>
      </c>
      <c r="F230" s="48">
        <v>6.33</v>
      </c>
      <c r="G230" s="47">
        <v>24100</v>
      </c>
      <c r="H230" s="15" t="s">
        <v>32</v>
      </c>
      <c r="I230" s="49">
        <v>374</v>
      </c>
      <c r="J230" s="50">
        <v>9013000</v>
      </c>
    </row>
    <row r="231" spans="2:12" x14ac:dyDescent="0.25">
      <c r="B231" s="15">
        <f t="shared" si="3"/>
        <v>228</v>
      </c>
      <c r="C231" s="15" t="s">
        <v>34</v>
      </c>
      <c r="D231" s="15">
        <v>1992</v>
      </c>
      <c r="E231" s="47">
        <v>17307</v>
      </c>
      <c r="F231" s="48">
        <v>7.05</v>
      </c>
      <c r="G231" s="47">
        <v>122000</v>
      </c>
      <c r="H231" s="15" t="s">
        <v>32</v>
      </c>
      <c r="I231" s="49">
        <v>432</v>
      </c>
      <c r="J231" s="50">
        <v>52704000</v>
      </c>
    </row>
    <row r="232" spans="2:12" x14ac:dyDescent="0.25">
      <c r="B232" s="15">
        <f t="shared" si="3"/>
        <v>229</v>
      </c>
      <c r="C232" s="15" t="s">
        <v>35</v>
      </c>
      <c r="D232" s="15">
        <v>1992</v>
      </c>
      <c r="E232" s="47">
        <v>4533</v>
      </c>
      <c r="F232" s="48">
        <v>6.75</v>
      </c>
      <c r="G232" s="47">
        <v>30600</v>
      </c>
      <c r="H232" s="15" t="s">
        <v>32</v>
      </c>
      <c r="I232" s="49">
        <v>620</v>
      </c>
      <c r="J232" s="50">
        <v>18982000</v>
      </c>
    </row>
    <row r="233" spans="2:12" x14ac:dyDescent="0.25">
      <c r="B233" s="15">
        <f t="shared" si="3"/>
        <v>230</v>
      </c>
      <c r="C233" s="15" t="s">
        <v>36</v>
      </c>
      <c r="D233" s="15">
        <v>1992</v>
      </c>
      <c r="E233" s="47">
        <v>1131</v>
      </c>
      <c r="F233" s="48">
        <v>6.96</v>
      </c>
      <c r="G233" s="47">
        <v>7870</v>
      </c>
      <c r="H233" s="15" t="s">
        <v>32</v>
      </c>
      <c r="I233" s="49">
        <v>274</v>
      </c>
      <c r="J233" s="50">
        <v>2159000</v>
      </c>
    </row>
    <row r="234" spans="2:12" x14ac:dyDescent="0.25">
      <c r="B234" s="15">
        <f t="shared" si="3"/>
        <v>231</v>
      </c>
      <c r="C234" s="15" t="s">
        <v>37</v>
      </c>
      <c r="D234" s="15">
        <v>1992</v>
      </c>
      <c r="E234" s="51" t="s">
        <v>33</v>
      </c>
      <c r="F234" s="51" t="s">
        <v>33</v>
      </c>
      <c r="G234" s="47">
        <v>77200</v>
      </c>
      <c r="H234" s="15" t="s">
        <v>32</v>
      </c>
      <c r="I234" s="49">
        <v>36.200000000000003</v>
      </c>
      <c r="J234" s="50">
        <v>2796000</v>
      </c>
    </row>
    <row r="235" spans="2:12" x14ac:dyDescent="0.25">
      <c r="B235" s="13">
        <f t="shared" si="3"/>
        <v>232</v>
      </c>
      <c r="C235" s="13" t="s">
        <v>6</v>
      </c>
      <c r="D235" s="13">
        <v>1991</v>
      </c>
      <c r="E235" s="41">
        <v>21437</v>
      </c>
      <c r="F235" s="52">
        <v>6.88</v>
      </c>
      <c r="G235" s="41">
        <v>147400</v>
      </c>
      <c r="H235" s="13" t="s">
        <v>32</v>
      </c>
      <c r="I235" s="53" t="s">
        <v>33</v>
      </c>
      <c r="J235" s="44">
        <v>67452000</v>
      </c>
    </row>
    <row r="236" spans="2:12" x14ac:dyDescent="0.25">
      <c r="B236" s="13">
        <f t="shared" si="3"/>
        <v>233</v>
      </c>
      <c r="C236" s="13" t="s">
        <v>14</v>
      </c>
      <c r="D236" s="13">
        <v>1991</v>
      </c>
      <c r="E236" s="53" t="s">
        <v>33</v>
      </c>
      <c r="F236" s="53" t="s">
        <v>33</v>
      </c>
      <c r="G236" s="53" t="s">
        <v>33</v>
      </c>
      <c r="H236" s="13" t="s">
        <v>32</v>
      </c>
      <c r="I236" s="53" t="s">
        <v>33</v>
      </c>
      <c r="J236" s="53" t="s">
        <v>33</v>
      </c>
      <c r="K236" s="38" t="s">
        <v>39</v>
      </c>
      <c r="L236" s="39"/>
    </row>
    <row r="237" spans="2:12" x14ac:dyDescent="0.25">
      <c r="B237" s="13">
        <f t="shared" si="3"/>
        <v>234</v>
      </c>
      <c r="C237" s="13" t="s">
        <v>15</v>
      </c>
      <c r="D237" s="13">
        <v>1991</v>
      </c>
      <c r="E237" s="53" t="s">
        <v>33</v>
      </c>
      <c r="F237" s="53" t="s">
        <v>33</v>
      </c>
      <c r="G237" s="53" t="s">
        <v>33</v>
      </c>
      <c r="H237" s="13" t="s">
        <v>32</v>
      </c>
      <c r="I237" s="53" t="s">
        <v>33</v>
      </c>
      <c r="J237" s="53" t="s">
        <v>33</v>
      </c>
      <c r="K237" s="38" t="s">
        <v>39</v>
      </c>
      <c r="L237" s="39"/>
    </row>
    <row r="238" spans="2:12" x14ac:dyDescent="0.25">
      <c r="B238" s="13">
        <f t="shared" si="3"/>
        <v>235</v>
      </c>
      <c r="C238" s="13" t="s">
        <v>34</v>
      </c>
      <c r="D238" s="13">
        <v>1991</v>
      </c>
      <c r="E238" s="53" t="s">
        <v>33</v>
      </c>
      <c r="F238" s="53" t="s">
        <v>33</v>
      </c>
      <c r="G238" s="53" t="s">
        <v>33</v>
      </c>
      <c r="H238" s="13" t="s">
        <v>32</v>
      </c>
      <c r="I238" s="53" t="s">
        <v>33</v>
      </c>
      <c r="J238" s="44"/>
      <c r="K238" s="38" t="s">
        <v>39</v>
      </c>
    </row>
    <row r="239" spans="2:12" x14ac:dyDescent="0.25">
      <c r="B239" s="13">
        <f t="shared" si="3"/>
        <v>236</v>
      </c>
      <c r="C239" s="13" t="s">
        <v>35</v>
      </c>
      <c r="D239" s="13">
        <v>1991</v>
      </c>
      <c r="E239" s="53" t="s">
        <v>33</v>
      </c>
      <c r="F239" s="53" t="s">
        <v>33</v>
      </c>
      <c r="G239" s="53" t="s">
        <v>33</v>
      </c>
      <c r="H239" s="13" t="s">
        <v>32</v>
      </c>
      <c r="I239" s="53" t="s">
        <v>33</v>
      </c>
      <c r="J239" s="53" t="s">
        <v>33</v>
      </c>
      <c r="K239" s="38" t="s">
        <v>39</v>
      </c>
    </row>
    <row r="240" spans="2:12" x14ac:dyDescent="0.25">
      <c r="B240" s="13">
        <f t="shared" si="3"/>
        <v>237</v>
      </c>
      <c r="C240" s="13" t="s">
        <v>36</v>
      </c>
      <c r="D240" s="13">
        <v>1991</v>
      </c>
      <c r="E240" s="53" t="s">
        <v>33</v>
      </c>
      <c r="F240" s="53" t="s">
        <v>33</v>
      </c>
      <c r="G240" s="53" t="s">
        <v>33</v>
      </c>
      <c r="H240" s="13" t="s">
        <v>32</v>
      </c>
      <c r="I240" s="53" t="s">
        <v>33</v>
      </c>
      <c r="J240" s="53" t="s">
        <v>33</v>
      </c>
      <c r="K240" s="38" t="s">
        <v>39</v>
      </c>
    </row>
    <row r="241" spans="2:10" x14ac:dyDescent="0.25">
      <c r="B241" s="13">
        <f t="shared" si="3"/>
        <v>238</v>
      </c>
      <c r="C241" s="13" t="s">
        <v>37</v>
      </c>
      <c r="D241" s="13">
        <v>1991</v>
      </c>
      <c r="E241" s="53" t="s">
        <v>33</v>
      </c>
      <c r="F241" s="53" t="s">
        <v>33</v>
      </c>
      <c r="G241" s="53" t="s">
        <v>33</v>
      </c>
      <c r="H241" s="13" t="s">
        <v>32</v>
      </c>
      <c r="I241" s="53" t="s">
        <v>33</v>
      </c>
      <c r="J241" s="53" t="s">
        <v>33</v>
      </c>
    </row>
    <row r="242" spans="2:10" x14ac:dyDescent="0.25">
      <c r="B242" s="15">
        <f t="shared" si="3"/>
        <v>239</v>
      </c>
      <c r="C242" s="15" t="s">
        <v>6</v>
      </c>
      <c r="D242" s="15">
        <v>1990</v>
      </c>
      <c r="E242" s="47">
        <v>32969</v>
      </c>
      <c r="F242" s="48">
        <v>13.26</v>
      </c>
      <c r="G242" s="47">
        <v>437300</v>
      </c>
      <c r="H242" s="15" t="s">
        <v>32</v>
      </c>
      <c r="I242" s="51" t="s">
        <v>33</v>
      </c>
      <c r="J242" s="50">
        <v>153561000</v>
      </c>
    </row>
    <row r="243" spans="2:10" x14ac:dyDescent="0.25">
      <c r="B243" s="15">
        <f t="shared" si="3"/>
        <v>240</v>
      </c>
      <c r="C243" s="15" t="s">
        <v>14</v>
      </c>
      <c r="D243" s="15">
        <v>1990</v>
      </c>
      <c r="E243" s="47">
        <v>1479</v>
      </c>
      <c r="F243" s="48">
        <v>20.76</v>
      </c>
      <c r="G243" s="47">
        <v>30700</v>
      </c>
      <c r="H243" s="15" t="s">
        <v>32</v>
      </c>
      <c r="I243" s="49">
        <v>276</v>
      </c>
      <c r="J243" s="50">
        <v>8474000</v>
      </c>
    </row>
    <row r="244" spans="2:10" x14ac:dyDescent="0.25">
      <c r="B244" s="15">
        <f t="shared" si="3"/>
        <v>241</v>
      </c>
      <c r="C244" s="15" t="s">
        <v>15</v>
      </c>
      <c r="D244" s="15">
        <v>1990</v>
      </c>
      <c r="E244" s="47">
        <v>3606</v>
      </c>
      <c r="F244" s="48">
        <v>8.8699999999999992</v>
      </c>
      <c r="G244" s="47">
        <v>32000</v>
      </c>
      <c r="H244" s="15" t="s">
        <v>32</v>
      </c>
      <c r="I244" s="49">
        <v>700</v>
      </c>
      <c r="J244" s="50">
        <v>22390000</v>
      </c>
    </row>
    <row r="245" spans="2:10" x14ac:dyDescent="0.25">
      <c r="B245" s="15">
        <f t="shared" si="3"/>
        <v>242</v>
      </c>
      <c r="C245" s="15" t="s">
        <v>34</v>
      </c>
      <c r="D245" s="15">
        <v>1990</v>
      </c>
      <c r="E245" s="47">
        <v>20812</v>
      </c>
      <c r="F245" s="48">
        <v>9.6999999999999993</v>
      </c>
      <c r="G245" s="47">
        <v>203000</v>
      </c>
      <c r="H245" s="15" t="s">
        <v>32</v>
      </c>
      <c r="I245" s="49">
        <v>405</v>
      </c>
      <c r="J245" s="50">
        <v>82229000</v>
      </c>
    </row>
    <row r="246" spans="2:10" x14ac:dyDescent="0.25">
      <c r="B246" s="15">
        <f t="shared" si="3"/>
        <v>243</v>
      </c>
      <c r="C246" s="15" t="s">
        <v>35</v>
      </c>
      <c r="D246" s="15">
        <v>1990</v>
      </c>
      <c r="E246" s="47">
        <v>5950</v>
      </c>
      <c r="F246" s="48">
        <v>8.8000000000000007</v>
      </c>
      <c r="G246" s="47">
        <v>52500</v>
      </c>
      <c r="H246" s="15" t="s">
        <v>32</v>
      </c>
      <c r="I246" s="49">
        <v>410</v>
      </c>
      <c r="J246" s="50">
        <v>21530000</v>
      </c>
    </row>
    <row r="247" spans="2:10" x14ac:dyDescent="0.25">
      <c r="B247" s="15">
        <f t="shared" si="3"/>
        <v>244</v>
      </c>
      <c r="C247" s="15" t="s">
        <v>36</v>
      </c>
      <c r="D247" s="15">
        <v>1990</v>
      </c>
      <c r="E247" s="47">
        <v>1122</v>
      </c>
      <c r="F247" s="48">
        <v>7.2</v>
      </c>
      <c r="G247" s="47">
        <v>8100</v>
      </c>
      <c r="H247" s="15" t="s">
        <v>32</v>
      </c>
      <c r="I247" s="49">
        <v>973</v>
      </c>
      <c r="J247" s="50">
        <v>7881000</v>
      </c>
    </row>
    <row r="248" spans="2:10" x14ac:dyDescent="0.25">
      <c r="B248" s="15">
        <f t="shared" si="3"/>
        <v>245</v>
      </c>
      <c r="C248" s="15" t="s">
        <v>37</v>
      </c>
      <c r="D248" s="15">
        <v>1990</v>
      </c>
      <c r="E248" s="51" t="s">
        <v>33</v>
      </c>
      <c r="F248" s="51" t="s">
        <v>33</v>
      </c>
      <c r="G248" s="47">
        <v>111000</v>
      </c>
      <c r="H248" s="15" t="s">
        <v>32</v>
      </c>
      <c r="I248" s="49">
        <v>100</v>
      </c>
      <c r="J248" s="50">
        <v>11057000</v>
      </c>
    </row>
    <row r="249" spans="2:10" x14ac:dyDescent="0.25">
      <c r="B249" s="13">
        <f t="shared" si="3"/>
        <v>246</v>
      </c>
      <c r="C249" s="13" t="s">
        <v>6</v>
      </c>
      <c r="D249" s="13">
        <v>1989</v>
      </c>
      <c r="E249" s="41">
        <v>30434</v>
      </c>
      <c r="F249" s="52">
        <v>12.78</v>
      </c>
      <c r="G249" s="41">
        <v>389000</v>
      </c>
      <c r="H249" s="13" t="s">
        <v>32</v>
      </c>
      <c r="I249" s="53" t="s">
        <v>33</v>
      </c>
      <c r="J249" s="44">
        <v>139610000</v>
      </c>
    </row>
    <row r="250" spans="2:10" x14ac:dyDescent="0.25">
      <c r="B250" s="13">
        <f t="shared" si="3"/>
        <v>247</v>
      </c>
      <c r="C250" s="13" t="s">
        <v>14</v>
      </c>
      <c r="D250" s="13">
        <v>1989</v>
      </c>
      <c r="E250" s="41">
        <v>1479</v>
      </c>
      <c r="F250" s="52">
        <v>17.600000000000001</v>
      </c>
      <c r="G250" s="41">
        <v>26000</v>
      </c>
      <c r="H250" s="13" t="s">
        <v>32</v>
      </c>
      <c r="I250" s="43">
        <v>433</v>
      </c>
      <c r="J250" s="44">
        <v>11271000</v>
      </c>
    </row>
    <row r="251" spans="2:10" x14ac:dyDescent="0.25">
      <c r="B251" s="13">
        <f t="shared" si="3"/>
        <v>248</v>
      </c>
      <c r="C251" s="13" t="s">
        <v>15</v>
      </c>
      <c r="D251" s="13">
        <v>1989</v>
      </c>
      <c r="E251" s="41">
        <v>3760</v>
      </c>
      <c r="F251" s="52">
        <v>10.199999999999999</v>
      </c>
      <c r="G251" s="41">
        <v>38000</v>
      </c>
      <c r="H251" s="13" t="s">
        <v>32</v>
      </c>
      <c r="I251" s="43">
        <v>570</v>
      </c>
      <c r="J251" s="44">
        <v>21861000</v>
      </c>
    </row>
    <row r="252" spans="2:10" x14ac:dyDescent="0.25">
      <c r="B252" s="13">
        <f t="shared" si="3"/>
        <v>249</v>
      </c>
      <c r="C252" s="13" t="s">
        <v>34</v>
      </c>
      <c r="D252" s="13">
        <v>1989</v>
      </c>
      <c r="E252" s="41">
        <v>18505</v>
      </c>
      <c r="F252" s="52">
        <v>9.6</v>
      </c>
      <c r="G252" s="41">
        <v>178000</v>
      </c>
      <c r="H252" s="13" t="s">
        <v>32</v>
      </c>
      <c r="I252" s="43">
        <v>396</v>
      </c>
      <c r="J252" s="44">
        <v>70488000</v>
      </c>
    </row>
    <row r="253" spans="2:10" x14ac:dyDescent="0.25">
      <c r="B253" s="13">
        <f t="shared" si="3"/>
        <v>250</v>
      </c>
      <c r="C253" s="13" t="s">
        <v>35</v>
      </c>
      <c r="D253" s="13">
        <v>1989</v>
      </c>
      <c r="E253" s="41">
        <v>5557</v>
      </c>
      <c r="F253" s="52">
        <v>9.6999999999999993</v>
      </c>
      <c r="G253" s="41">
        <v>54000</v>
      </c>
      <c r="H253" s="13" t="s">
        <v>32</v>
      </c>
      <c r="I253" s="43">
        <v>446</v>
      </c>
      <c r="J253" s="44">
        <v>24084000</v>
      </c>
    </row>
    <row r="254" spans="2:10" x14ac:dyDescent="0.25">
      <c r="B254" s="13">
        <f t="shared" si="3"/>
        <v>251</v>
      </c>
      <c r="C254" s="13" t="s">
        <v>36</v>
      </c>
      <c r="D254" s="13">
        <v>1989</v>
      </c>
      <c r="E254" s="41">
        <v>1133</v>
      </c>
      <c r="F254" s="52">
        <v>5.24</v>
      </c>
      <c r="G254" s="41">
        <v>6000</v>
      </c>
      <c r="H254" s="13" t="s">
        <v>32</v>
      </c>
      <c r="I254" s="43">
        <v>536</v>
      </c>
      <c r="J254" s="44">
        <v>3216000</v>
      </c>
    </row>
    <row r="255" spans="2:10" x14ac:dyDescent="0.25">
      <c r="B255" s="13">
        <f t="shared" si="3"/>
        <v>252</v>
      </c>
      <c r="C255" s="13" t="s">
        <v>37</v>
      </c>
      <c r="D255" s="13">
        <v>1989</v>
      </c>
      <c r="E255" s="53" t="s">
        <v>33</v>
      </c>
      <c r="F255" s="53" t="s">
        <v>33</v>
      </c>
      <c r="G255" s="41">
        <v>87000</v>
      </c>
      <c r="H255" s="13" t="s">
        <v>32</v>
      </c>
      <c r="I255" s="43">
        <v>100</v>
      </c>
      <c r="J255" s="44">
        <v>8690000</v>
      </c>
    </row>
    <row r="256" spans="2:10" x14ac:dyDescent="0.25">
      <c r="B256" s="15">
        <f t="shared" si="3"/>
        <v>253</v>
      </c>
      <c r="C256" s="15" t="s">
        <v>6</v>
      </c>
      <c r="D256" s="15">
        <v>1988</v>
      </c>
      <c r="E256" s="47">
        <v>27693</v>
      </c>
      <c r="F256" s="48">
        <v>12.53</v>
      </c>
      <c r="G256" s="47">
        <v>347000</v>
      </c>
      <c r="H256" s="15" t="s">
        <v>32</v>
      </c>
      <c r="I256" s="49">
        <v>337</v>
      </c>
      <c r="J256" s="50">
        <v>117044000</v>
      </c>
    </row>
    <row r="257" spans="2:10" x14ac:dyDescent="0.25">
      <c r="B257" s="15">
        <f t="shared" si="3"/>
        <v>254</v>
      </c>
      <c r="C257" s="15" t="s">
        <v>14</v>
      </c>
      <c r="D257" s="15">
        <v>1988</v>
      </c>
      <c r="E257" s="47">
        <v>1479</v>
      </c>
      <c r="F257" s="48">
        <v>19.399999999999999</v>
      </c>
      <c r="G257" s="47">
        <v>29000</v>
      </c>
      <c r="H257" s="15" t="s">
        <v>32</v>
      </c>
      <c r="I257" s="49">
        <v>304</v>
      </c>
      <c r="J257" s="50">
        <v>8828000</v>
      </c>
    </row>
    <row r="258" spans="2:10" x14ac:dyDescent="0.25">
      <c r="B258" s="15">
        <f t="shared" si="3"/>
        <v>255</v>
      </c>
      <c r="C258" s="15" t="s">
        <v>15</v>
      </c>
      <c r="D258" s="15">
        <v>1988</v>
      </c>
      <c r="E258" s="47">
        <v>3667</v>
      </c>
      <c r="F258" s="48">
        <v>8.9</v>
      </c>
      <c r="G258" s="47">
        <v>33000</v>
      </c>
      <c r="H258" s="15" t="s">
        <v>32</v>
      </c>
      <c r="I258" s="49">
        <v>500</v>
      </c>
      <c r="J258" s="50">
        <v>16500000</v>
      </c>
    </row>
    <row r="259" spans="2:10" x14ac:dyDescent="0.25">
      <c r="B259" s="15">
        <f t="shared" si="3"/>
        <v>256</v>
      </c>
      <c r="C259" s="15" t="s">
        <v>34</v>
      </c>
      <c r="D259" s="15">
        <v>1988</v>
      </c>
      <c r="E259" s="47">
        <v>16545</v>
      </c>
      <c r="F259" s="48">
        <v>9.3000000000000007</v>
      </c>
      <c r="G259" s="47">
        <v>154000</v>
      </c>
      <c r="H259" s="15" t="s">
        <v>32</v>
      </c>
      <c r="I259" s="49">
        <v>390</v>
      </c>
      <c r="J259" s="50">
        <v>60060000</v>
      </c>
    </row>
    <row r="260" spans="2:10" x14ac:dyDescent="0.25">
      <c r="B260" s="15">
        <f t="shared" si="3"/>
        <v>257</v>
      </c>
      <c r="C260" s="15" t="s">
        <v>35</v>
      </c>
      <c r="D260" s="15">
        <v>1988</v>
      </c>
      <c r="E260" s="47">
        <v>4685</v>
      </c>
      <c r="F260" s="48">
        <v>9.1999999999999993</v>
      </c>
      <c r="G260" s="47">
        <v>43000</v>
      </c>
      <c r="H260" s="15" t="s">
        <v>32</v>
      </c>
      <c r="I260" s="49">
        <v>452</v>
      </c>
      <c r="J260" s="50">
        <v>19436000</v>
      </c>
    </row>
    <row r="261" spans="2:10" x14ac:dyDescent="0.25">
      <c r="B261" s="15">
        <f t="shared" si="3"/>
        <v>258</v>
      </c>
      <c r="C261" s="15" t="s">
        <v>36</v>
      </c>
      <c r="D261" s="15">
        <v>1988</v>
      </c>
      <c r="E261" s="47">
        <v>1317</v>
      </c>
      <c r="F261" s="48">
        <v>7.43</v>
      </c>
      <c r="G261" s="47">
        <v>10000</v>
      </c>
      <c r="H261" s="15" t="s">
        <v>32</v>
      </c>
      <c r="I261" s="49">
        <v>543</v>
      </c>
      <c r="J261" s="50">
        <v>5340000</v>
      </c>
    </row>
    <row r="262" spans="2:10" x14ac:dyDescent="0.25">
      <c r="B262" s="13">
        <f t="shared" ref="B262:B325" si="4">+B261+1</f>
        <v>259</v>
      </c>
      <c r="C262" s="13"/>
      <c r="D262" s="13">
        <v>1987</v>
      </c>
      <c r="E262" s="53" t="s">
        <v>33</v>
      </c>
      <c r="F262" s="53" t="s">
        <v>33</v>
      </c>
      <c r="G262" s="41">
        <v>86000</v>
      </c>
      <c r="H262" s="13" t="s">
        <v>32</v>
      </c>
      <c r="I262" s="43">
        <v>80</v>
      </c>
      <c r="J262" s="44">
        <v>6880000</v>
      </c>
    </row>
    <row r="263" spans="2:10" x14ac:dyDescent="0.25">
      <c r="B263" s="13">
        <f t="shared" si="4"/>
        <v>260</v>
      </c>
      <c r="C263" s="13" t="s">
        <v>6</v>
      </c>
      <c r="D263" s="13">
        <v>1987</v>
      </c>
      <c r="E263" s="41">
        <v>28633</v>
      </c>
      <c r="F263" s="52">
        <v>10.7</v>
      </c>
      <c r="G263" s="41">
        <v>306100</v>
      </c>
      <c r="H263" s="13" t="s">
        <v>32</v>
      </c>
      <c r="I263" s="43">
        <v>418</v>
      </c>
      <c r="J263" s="44">
        <v>127993000</v>
      </c>
    </row>
    <row r="264" spans="2:10" x14ac:dyDescent="0.25">
      <c r="B264" s="13">
        <f t="shared" si="4"/>
        <v>261</v>
      </c>
      <c r="C264" s="13" t="s">
        <v>14</v>
      </c>
      <c r="D264" s="13">
        <v>1987</v>
      </c>
      <c r="E264" s="41">
        <v>1495</v>
      </c>
      <c r="F264" s="52">
        <v>9.36</v>
      </c>
      <c r="G264" s="41">
        <v>14000</v>
      </c>
      <c r="H264" s="13" t="s">
        <v>32</v>
      </c>
      <c r="I264" s="43">
        <v>335</v>
      </c>
      <c r="J264" s="44">
        <v>4693000</v>
      </c>
    </row>
    <row r="265" spans="2:10" x14ac:dyDescent="0.25">
      <c r="B265" s="13">
        <f t="shared" si="4"/>
        <v>262</v>
      </c>
      <c r="C265" s="13" t="s">
        <v>15</v>
      </c>
      <c r="D265" s="13">
        <v>1987</v>
      </c>
      <c r="E265" s="41">
        <v>3806</v>
      </c>
      <c r="F265" s="52">
        <v>12</v>
      </c>
      <c r="G265" s="41">
        <v>46000</v>
      </c>
      <c r="H265" s="13" t="s">
        <v>32</v>
      </c>
      <c r="I265" s="43">
        <v>530</v>
      </c>
      <c r="J265" s="44">
        <v>24380000</v>
      </c>
    </row>
    <row r="266" spans="2:10" x14ac:dyDescent="0.25">
      <c r="B266" s="13">
        <f t="shared" si="4"/>
        <v>263</v>
      </c>
      <c r="C266" s="13" t="s">
        <v>34</v>
      </c>
      <c r="D266" s="13">
        <v>1987</v>
      </c>
      <c r="E266" s="41">
        <v>17205</v>
      </c>
      <c r="F266" s="52">
        <v>10.119999999999999</v>
      </c>
      <c r="G266" s="41">
        <v>174000</v>
      </c>
      <c r="H266" s="13" t="s">
        <v>32</v>
      </c>
      <c r="I266" s="43">
        <v>388</v>
      </c>
      <c r="J266" s="44">
        <v>67521000</v>
      </c>
    </row>
    <row r="267" spans="2:10" x14ac:dyDescent="0.25">
      <c r="B267" s="13">
        <f t="shared" si="4"/>
        <v>264</v>
      </c>
      <c r="C267" s="13" t="s">
        <v>35</v>
      </c>
      <c r="D267" s="13">
        <v>1987</v>
      </c>
      <c r="E267" s="41">
        <v>4856</v>
      </c>
      <c r="F267" s="52">
        <v>11.7</v>
      </c>
      <c r="G267" s="41">
        <v>56600</v>
      </c>
      <c r="H267" s="13" t="s">
        <v>32</v>
      </c>
      <c r="I267" s="43">
        <v>460</v>
      </c>
      <c r="J267" s="44">
        <v>26036000</v>
      </c>
    </row>
    <row r="268" spans="2:10" x14ac:dyDescent="0.25">
      <c r="B268" s="13">
        <f t="shared" si="4"/>
        <v>265</v>
      </c>
      <c r="C268" s="13" t="s">
        <v>36</v>
      </c>
      <c r="D268" s="13">
        <v>1987</v>
      </c>
      <c r="E268" s="41">
        <v>1271</v>
      </c>
      <c r="F268" s="52">
        <v>12.2</v>
      </c>
      <c r="G268" s="41">
        <v>15500</v>
      </c>
      <c r="H268" s="13" t="s">
        <v>32</v>
      </c>
      <c r="I268" s="43">
        <v>364</v>
      </c>
      <c r="J268" s="44">
        <v>5363000</v>
      </c>
    </row>
    <row r="269" spans="2:10" x14ac:dyDescent="0.25">
      <c r="B269" s="13">
        <f t="shared" si="4"/>
        <v>266</v>
      </c>
      <c r="C269" s="13" t="s">
        <v>37</v>
      </c>
      <c r="D269" s="13">
        <v>1987</v>
      </c>
      <c r="E269" s="53" t="s">
        <v>33</v>
      </c>
      <c r="F269" s="53" t="s">
        <v>33</v>
      </c>
      <c r="G269" s="41">
        <v>110000</v>
      </c>
      <c r="H269" s="13" t="s">
        <v>32</v>
      </c>
      <c r="I269" s="43">
        <v>51.7</v>
      </c>
      <c r="J269" s="44">
        <v>5687000</v>
      </c>
    </row>
    <row r="270" spans="2:10" x14ac:dyDescent="0.25">
      <c r="B270" s="15">
        <f t="shared" si="4"/>
        <v>267</v>
      </c>
      <c r="C270" s="15" t="s">
        <v>6</v>
      </c>
      <c r="D270" s="15">
        <v>1986</v>
      </c>
      <c r="E270" s="47">
        <v>27982</v>
      </c>
      <c r="F270" s="48">
        <v>11.87</v>
      </c>
      <c r="G270" s="47">
        <v>332195</v>
      </c>
      <c r="H270" s="15" t="s">
        <v>32</v>
      </c>
      <c r="I270" s="49">
        <v>334</v>
      </c>
      <c r="J270" s="50">
        <v>110817000</v>
      </c>
    </row>
    <row r="271" spans="2:10" x14ac:dyDescent="0.25">
      <c r="B271" s="15">
        <f t="shared" si="4"/>
        <v>268</v>
      </c>
      <c r="C271" s="15" t="s">
        <v>14</v>
      </c>
      <c r="D271" s="15">
        <v>1986</v>
      </c>
      <c r="E271" s="47">
        <v>1490</v>
      </c>
      <c r="F271" s="48">
        <v>10.87</v>
      </c>
      <c r="G271" s="47">
        <v>16200</v>
      </c>
      <c r="H271" s="15" t="s">
        <v>32</v>
      </c>
      <c r="I271" s="49">
        <v>299</v>
      </c>
      <c r="J271" s="50">
        <v>4844000</v>
      </c>
    </row>
    <row r="272" spans="2:10" x14ac:dyDescent="0.25">
      <c r="B272" s="15">
        <f t="shared" si="4"/>
        <v>269</v>
      </c>
      <c r="C272" s="15" t="s">
        <v>15</v>
      </c>
      <c r="D272" s="15">
        <v>1986</v>
      </c>
      <c r="E272" s="47">
        <v>3632</v>
      </c>
      <c r="F272" s="48">
        <v>6.83</v>
      </c>
      <c r="G272" s="47">
        <v>24795</v>
      </c>
      <c r="H272" s="15" t="s">
        <v>32</v>
      </c>
      <c r="I272" s="49">
        <v>605</v>
      </c>
      <c r="J272" s="50">
        <v>15001000</v>
      </c>
    </row>
    <row r="273" spans="2:10" x14ac:dyDescent="0.25">
      <c r="B273" s="15">
        <f t="shared" si="4"/>
        <v>270</v>
      </c>
      <c r="C273" s="15" t="s">
        <v>40</v>
      </c>
      <c r="D273" s="15">
        <v>1986</v>
      </c>
      <c r="E273" s="51" t="s">
        <v>33</v>
      </c>
      <c r="F273" s="51" t="s">
        <v>33</v>
      </c>
      <c r="G273" s="51" t="s">
        <v>33</v>
      </c>
      <c r="H273" s="15" t="s">
        <v>32</v>
      </c>
      <c r="I273" s="51" t="s">
        <v>33</v>
      </c>
      <c r="J273" s="51" t="s">
        <v>33</v>
      </c>
    </row>
    <row r="274" spans="2:10" x14ac:dyDescent="0.25">
      <c r="B274" s="15">
        <f t="shared" si="4"/>
        <v>271</v>
      </c>
      <c r="C274" s="15" t="s">
        <v>41</v>
      </c>
      <c r="D274" s="15">
        <v>1986</v>
      </c>
      <c r="E274" s="51" t="s">
        <v>33</v>
      </c>
      <c r="F274" s="51" t="s">
        <v>33</v>
      </c>
      <c r="G274" s="51" t="s">
        <v>33</v>
      </c>
      <c r="H274" s="15" t="s">
        <v>32</v>
      </c>
      <c r="I274" s="51" t="s">
        <v>33</v>
      </c>
      <c r="J274" s="51" t="s">
        <v>33</v>
      </c>
    </row>
    <row r="275" spans="2:10" x14ac:dyDescent="0.25">
      <c r="B275" s="15">
        <f t="shared" si="4"/>
        <v>272</v>
      </c>
      <c r="C275" s="15" t="s">
        <v>34</v>
      </c>
      <c r="D275" s="15">
        <v>1986</v>
      </c>
      <c r="E275" s="47">
        <v>16783</v>
      </c>
      <c r="F275" s="48">
        <v>9.5299999999999994</v>
      </c>
      <c r="G275" s="47">
        <v>160000</v>
      </c>
      <c r="H275" s="15" t="s">
        <v>32</v>
      </c>
      <c r="I275" s="49">
        <v>408</v>
      </c>
      <c r="J275" s="50">
        <v>65328000</v>
      </c>
    </row>
    <row r="276" spans="2:10" x14ac:dyDescent="0.25">
      <c r="B276" s="15">
        <f t="shared" si="4"/>
        <v>273</v>
      </c>
      <c r="C276" s="15" t="s">
        <v>35</v>
      </c>
      <c r="D276" s="15">
        <v>1986</v>
      </c>
      <c r="E276" s="47">
        <v>4720</v>
      </c>
      <c r="F276" s="48">
        <v>8.6</v>
      </c>
      <c r="G276" s="47">
        <v>40600</v>
      </c>
      <c r="H276" s="15" t="s">
        <v>32</v>
      </c>
      <c r="I276" s="49">
        <v>353</v>
      </c>
      <c r="J276" s="50">
        <v>14321000</v>
      </c>
    </row>
    <row r="277" spans="2:10" x14ac:dyDescent="0.25">
      <c r="B277" s="15">
        <f t="shared" si="4"/>
        <v>274</v>
      </c>
      <c r="C277" s="15" t="s">
        <v>36</v>
      </c>
      <c r="D277" s="15">
        <v>1986</v>
      </c>
      <c r="E277" s="47">
        <v>1357</v>
      </c>
      <c r="F277" s="48">
        <v>12.2</v>
      </c>
      <c r="G277" s="47">
        <v>16600</v>
      </c>
      <c r="H277" s="15" t="s">
        <v>32</v>
      </c>
      <c r="I277" s="49">
        <v>427</v>
      </c>
      <c r="J277" s="50">
        <v>7088000</v>
      </c>
    </row>
    <row r="278" spans="2:10" x14ac:dyDescent="0.25">
      <c r="B278" s="15">
        <f t="shared" si="4"/>
        <v>275</v>
      </c>
      <c r="C278" s="15" t="s">
        <v>37</v>
      </c>
      <c r="D278" s="15">
        <v>1986</v>
      </c>
      <c r="E278" s="51" t="s">
        <v>33</v>
      </c>
      <c r="F278" s="51" t="s">
        <v>33</v>
      </c>
      <c r="G278" s="47">
        <v>74000</v>
      </c>
      <c r="H278" s="15" t="s">
        <v>32</v>
      </c>
      <c r="I278" s="49">
        <v>57</v>
      </c>
      <c r="J278" s="50">
        <v>4235000</v>
      </c>
    </row>
    <row r="279" spans="2:10" x14ac:dyDescent="0.25">
      <c r="B279" s="13">
        <f t="shared" si="4"/>
        <v>276</v>
      </c>
      <c r="C279" s="13" t="s">
        <v>6</v>
      </c>
      <c r="D279" s="13">
        <v>1985</v>
      </c>
      <c r="E279" s="41">
        <v>27800</v>
      </c>
      <c r="F279" s="52">
        <v>12.7</v>
      </c>
      <c r="G279" s="41">
        <v>352500</v>
      </c>
      <c r="H279" s="13" t="s">
        <v>32</v>
      </c>
      <c r="I279" s="43">
        <v>370</v>
      </c>
      <c r="J279" s="44">
        <v>130420000</v>
      </c>
    </row>
    <row r="280" spans="2:10" x14ac:dyDescent="0.25">
      <c r="B280" s="13">
        <f t="shared" si="4"/>
        <v>277</v>
      </c>
      <c r="C280" s="13" t="s">
        <v>14</v>
      </c>
      <c r="D280" s="13">
        <v>1985</v>
      </c>
      <c r="E280" s="41">
        <v>1562</v>
      </c>
      <c r="F280" s="52">
        <v>9.86</v>
      </c>
      <c r="G280" s="41">
        <v>15400</v>
      </c>
      <c r="H280" s="13" t="s">
        <v>32</v>
      </c>
      <c r="I280" s="43">
        <v>357</v>
      </c>
      <c r="J280" s="44">
        <v>5498000</v>
      </c>
    </row>
    <row r="281" spans="2:10" x14ac:dyDescent="0.25">
      <c r="B281" s="13">
        <f t="shared" si="4"/>
        <v>278</v>
      </c>
      <c r="C281" s="13" t="s">
        <v>15</v>
      </c>
      <c r="D281" s="13">
        <v>1985</v>
      </c>
      <c r="E281" s="41">
        <v>3405</v>
      </c>
      <c r="F281" s="52">
        <v>9.14</v>
      </c>
      <c r="G281" s="41">
        <v>31113</v>
      </c>
      <c r="H281" s="13" t="s">
        <v>32</v>
      </c>
      <c r="I281" s="43">
        <v>466</v>
      </c>
      <c r="J281" s="44">
        <v>14487000</v>
      </c>
    </row>
    <row r="282" spans="2:10" x14ac:dyDescent="0.25">
      <c r="B282" s="13">
        <f t="shared" si="4"/>
        <v>279</v>
      </c>
      <c r="C282" s="13" t="s">
        <v>40</v>
      </c>
      <c r="D282" s="13">
        <v>1985</v>
      </c>
      <c r="E282" s="53" t="s">
        <v>33</v>
      </c>
      <c r="F282" s="53" t="s">
        <v>33</v>
      </c>
      <c r="G282" s="41">
        <v>28500</v>
      </c>
      <c r="H282" s="13" t="s">
        <v>32</v>
      </c>
      <c r="I282" s="43">
        <v>443</v>
      </c>
      <c r="J282" s="44">
        <v>12613000</v>
      </c>
    </row>
    <row r="283" spans="2:10" x14ac:dyDescent="0.25">
      <c r="B283" s="13">
        <f t="shared" si="4"/>
        <v>280</v>
      </c>
      <c r="C283" s="13" t="s">
        <v>41</v>
      </c>
      <c r="D283" s="13">
        <v>1985</v>
      </c>
      <c r="E283" s="53" t="s">
        <v>33</v>
      </c>
      <c r="F283" s="53" t="s">
        <v>33</v>
      </c>
      <c r="G283" s="41">
        <v>2613</v>
      </c>
      <c r="H283" s="13" t="s">
        <v>32</v>
      </c>
      <c r="I283" s="43">
        <v>717</v>
      </c>
      <c r="J283" s="44">
        <v>1874000</v>
      </c>
    </row>
    <row r="284" spans="2:10" x14ac:dyDescent="0.25">
      <c r="B284" s="13">
        <f t="shared" si="4"/>
        <v>281</v>
      </c>
      <c r="C284" s="13" t="s">
        <v>34</v>
      </c>
      <c r="D284" s="13">
        <v>1985</v>
      </c>
      <c r="E284" s="41">
        <v>16971</v>
      </c>
      <c r="F284" s="52">
        <v>9.91</v>
      </c>
      <c r="G284" s="41">
        <v>168000</v>
      </c>
      <c r="H284" s="13" t="s">
        <v>32</v>
      </c>
      <c r="I284" s="43">
        <v>449</v>
      </c>
      <c r="J284" s="44">
        <v>75346000</v>
      </c>
    </row>
    <row r="285" spans="2:10" x14ac:dyDescent="0.25">
      <c r="B285" s="13">
        <f t="shared" si="4"/>
        <v>282</v>
      </c>
      <c r="C285" s="13" t="s">
        <v>35</v>
      </c>
      <c r="D285" s="13">
        <v>1985</v>
      </c>
      <c r="E285" s="41">
        <v>4509</v>
      </c>
      <c r="F285" s="52">
        <v>12</v>
      </c>
      <c r="G285" s="41">
        <v>54100</v>
      </c>
      <c r="H285" s="13" t="s">
        <v>32</v>
      </c>
      <c r="I285" s="43">
        <v>430</v>
      </c>
      <c r="J285" s="44">
        <v>23263000</v>
      </c>
    </row>
    <row r="286" spans="2:10" x14ac:dyDescent="0.25">
      <c r="B286" s="13">
        <f t="shared" si="4"/>
        <v>283</v>
      </c>
      <c r="C286" s="13" t="s">
        <v>36</v>
      </c>
      <c r="D286" s="13">
        <v>1985</v>
      </c>
      <c r="E286" s="41">
        <v>1332</v>
      </c>
      <c r="F286" s="52">
        <v>13.91</v>
      </c>
      <c r="G286" s="41">
        <v>18500</v>
      </c>
      <c r="H286" s="13" t="s">
        <v>32</v>
      </c>
      <c r="I286" s="43">
        <v>474</v>
      </c>
      <c r="J286" s="44">
        <v>8764000</v>
      </c>
    </row>
    <row r="287" spans="2:10" x14ac:dyDescent="0.25">
      <c r="B287" s="13">
        <f t="shared" si="4"/>
        <v>284</v>
      </c>
      <c r="C287" s="13" t="s">
        <v>37</v>
      </c>
      <c r="D287" s="13">
        <v>1985</v>
      </c>
      <c r="E287" s="53" t="s">
        <v>33</v>
      </c>
      <c r="F287" s="53" t="s">
        <v>33</v>
      </c>
      <c r="G287" s="41">
        <v>65400</v>
      </c>
      <c r="H287" s="13" t="s">
        <v>32</v>
      </c>
      <c r="I287" s="43">
        <v>47</v>
      </c>
      <c r="J287" s="44">
        <v>3062000</v>
      </c>
    </row>
    <row r="288" spans="2:10" x14ac:dyDescent="0.25">
      <c r="B288" s="15">
        <f t="shared" si="4"/>
        <v>285</v>
      </c>
      <c r="C288" s="15" t="s">
        <v>6</v>
      </c>
      <c r="D288" s="15">
        <v>1984</v>
      </c>
      <c r="E288" s="47">
        <v>28304</v>
      </c>
      <c r="F288" s="48">
        <v>11</v>
      </c>
      <c r="G288" s="47">
        <v>309680</v>
      </c>
      <c r="H288" s="15" t="s">
        <v>32</v>
      </c>
      <c r="I288" s="49">
        <v>232</v>
      </c>
      <c r="J288" s="50">
        <v>71937000</v>
      </c>
    </row>
    <row r="289" spans="2:10" x14ac:dyDescent="0.25">
      <c r="B289" s="15">
        <f t="shared" si="4"/>
        <v>286</v>
      </c>
      <c r="C289" s="15" t="s">
        <v>14</v>
      </c>
      <c r="D289" s="15">
        <v>1984</v>
      </c>
      <c r="E289" s="47">
        <v>1563</v>
      </c>
      <c r="F289" s="48">
        <v>5.81</v>
      </c>
      <c r="G289" s="47">
        <v>9080</v>
      </c>
      <c r="H289" s="15" t="s">
        <v>32</v>
      </c>
      <c r="I289" s="49">
        <v>237</v>
      </c>
      <c r="J289" s="50">
        <v>2154000</v>
      </c>
    </row>
    <row r="290" spans="2:10" x14ac:dyDescent="0.25">
      <c r="B290" s="15">
        <f t="shared" si="4"/>
        <v>287</v>
      </c>
      <c r="C290" s="15" t="s">
        <v>15</v>
      </c>
      <c r="D290" s="15">
        <v>1984</v>
      </c>
      <c r="E290" s="47">
        <v>3924</v>
      </c>
      <c r="F290" s="48">
        <v>4.05</v>
      </c>
      <c r="G290" s="47">
        <v>15900</v>
      </c>
      <c r="H290" s="15" t="s">
        <v>32</v>
      </c>
      <c r="I290" s="49">
        <v>217</v>
      </c>
      <c r="J290" s="50">
        <v>3450000</v>
      </c>
    </row>
    <row r="291" spans="2:10" x14ac:dyDescent="0.25">
      <c r="B291" s="15">
        <f t="shared" si="4"/>
        <v>288</v>
      </c>
      <c r="C291" s="15" t="s">
        <v>34</v>
      </c>
      <c r="D291" s="15">
        <v>1984</v>
      </c>
      <c r="E291" s="47">
        <v>16959</v>
      </c>
      <c r="F291" s="48">
        <v>8.9600000000000009</v>
      </c>
      <c r="G291" s="47">
        <v>152000</v>
      </c>
      <c r="H291" s="15" t="s">
        <v>32</v>
      </c>
      <c r="I291" s="49">
        <v>277</v>
      </c>
      <c r="J291" s="50">
        <v>42104000</v>
      </c>
    </row>
    <row r="292" spans="2:10" x14ac:dyDescent="0.25">
      <c r="B292" s="15">
        <f t="shared" si="4"/>
        <v>289</v>
      </c>
      <c r="C292" s="15" t="s">
        <v>35</v>
      </c>
      <c r="D292" s="15">
        <v>1984</v>
      </c>
      <c r="E292" s="47">
        <v>4536</v>
      </c>
      <c r="F292" s="48">
        <v>5.84</v>
      </c>
      <c r="G292" s="47">
        <v>26500</v>
      </c>
      <c r="H292" s="15" t="s">
        <v>32</v>
      </c>
      <c r="I292" s="49">
        <v>516</v>
      </c>
      <c r="J292" s="50">
        <v>13672000</v>
      </c>
    </row>
    <row r="293" spans="2:10" x14ac:dyDescent="0.25">
      <c r="B293" s="15">
        <f t="shared" si="4"/>
        <v>290</v>
      </c>
      <c r="C293" s="15" t="s">
        <v>36</v>
      </c>
      <c r="D293" s="15">
        <v>1984</v>
      </c>
      <c r="E293" s="47">
        <v>1322</v>
      </c>
      <c r="F293" s="48">
        <v>13.5</v>
      </c>
      <c r="G293" s="47">
        <v>17900</v>
      </c>
      <c r="H293" s="15" t="s">
        <v>32</v>
      </c>
      <c r="I293" s="49">
        <v>274</v>
      </c>
      <c r="J293" s="50">
        <v>4907000</v>
      </c>
    </row>
    <row r="294" spans="2:10" x14ac:dyDescent="0.25">
      <c r="B294" s="15">
        <f t="shared" si="4"/>
        <v>291</v>
      </c>
      <c r="C294" s="15" t="s">
        <v>37</v>
      </c>
      <c r="D294" s="15">
        <v>1984</v>
      </c>
      <c r="E294" s="51" t="s">
        <v>33</v>
      </c>
      <c r="F294" s="51" t="s">
        <v>33</v>
      </c>
      <c r="G294" s="47">
        <v>88300</v>
      </c>
      <c r="H294" s="15" t="s">
        <v>32</v>
      </c>
      <c r="I294" s="49">
        <v>64</v>
      </c>
      <c r="J294" s="50">
        <v>5650000</v>
      </c>
    </row>
    <row r="295" spans="2:10" x14ac:dyDescent="0.25">
      <c r="B295" s="13">
        <f t="shared" si="4"/>
        <v>292</v>
      </c>
      <c r="C295" s="13" t="s">
        <v>6</v>
      </c>
      <c r="D295" s="13">
        <v>1983</v>
      </c>
      <c r="E295" s="41">
        <v>28321</v>
      </c>
      <c r="F295" s="52">
        <v>15.6</v>
      </c>
      <c r="G295" s="41">
        <v>440400</v>
      </c>
      <c r="H295" s="13" t="s">
        <v>32</v>
      </c>
      <c r="I295" s="43">
        <v>195</v>
      </c>
      <c r="J295" s="44">
        <v>85794000</v>
      </c>
    </row>
    <row r="296" spans="2:10" x14ac:dyDescent="0.25">
      <c r="B296" s="13">
        <f t="shared" si="4"/>
        <v>293</v>
      </c>
      <c r="C296" s="13" t="s">
        <v>14</v>
      </c>
      <c r="D296" s="13">
        <v>1983</v>
      </c>
      <c r="E296" s="41">
        <v>1563</v>
      </c>
      <c r="F296" s="52">
        <v>9.66</v>
      </c>
      <c r="G296" s="41">
        <v>15100</v>
      </c>
      <c r="H296" s="13" t="s">
        <v>32</v>
      </c>
      <c r="I296" s="43">
        <v>328</v>
      </c>
      <c r="J296" s="44">
        <v>4956000</v>
      </c>
    </row>
    <row r="297" spans="2:10" x14ac:dyDescent="0.25">
      <c r="B297" s="13">
        <f t="shared" si="4"/>
        <v>294</v>
      </c>
      <c r="C297" s="13" t="s">
        <v>15</v>
      </c>
      <c r="D297" s="13">
        <v>1983</v>
      </c>
      <c r="E297" s="41">
        <v>3851</v>
      </c>
      <c r="F297" s="52">
        <v>7.56</v>
      </c>
      <c r="G297" s="41">
        <v>29100</v>
      </c>
      <c r="H297" s="13" t="s">
        <v>32</v>
      </c>
      <c r="I297" s="43">
        <v>358</v>
      </c>
      <c r="J297" s="44">
        <v>10418000</v>
      </c>
    </row>
    <row r="298" spans="2:10" x14ac:dyDescent="0.25">
      <c r="B298" s="13">
        <f t="shared" si="4"/>
        <v>295</v>
      </c>
      <c r="C298" s="13" t="s">
        <v>34</v>
      </c>
      <c r="D298" s="13">
        <v>1983</v>
      </c>
      <c r="E298" s="41">
        <v>17265</v>
      </c>
      <c r="F298" s="52">
        <v>9.44</v>
      </c>
      <c r="G298" s="41">
        <v>163000</v>
      </c>
      <c r="H298" s="13" t="s">
        <v>32</v>
      </c>
      <c r="I298" s="43">
        <v>286</v>
      </c>
      <c r="J298" s="44">
        <v>46546000</v>
      </c>
    </row>
    <row r="299" spans="2:10" x14ac:dyDescent="0.25">
      <c r="B299" s="13">
        <f t="shared" si="4"/>
        <v>296</v>
      </c>
      <c r="C299" s="13" t="s">
        <v>35</v>
      </c>
      <c r="D299" s="13">
        <v>1983</v>
      </c>
      <c r="E299" s="41">
        <v>4496</v>
      </c>
      <c r="F299" s="52">
        <v>10.8</v>
      </c>
      <c r="G299" s="41">
        <v>48800</v>
      </c>
      <c r="H299" s="13" t="s">
        <v>32</v>
      </c>
      <c r="I299" s="43">
        <v>292</v>
      </c>
      <c r="J299" s="44">
        <v>14260000</v>
      </c>
    </row>
    <row r="300" spans="2:10" x14ac:dyDescent="0.25">
      <c r="B300" s="13">
        <f t="shared" si="4"/>
        <v>297</v>
      </c>
      <c r="C300" s="13" t="s">
        <v>36</v>
      </c>
      <c r="D300" s="13">
        <v>1983</v>
      </c>
      <c r="E300" s="41">
        <v>1146</v>
      </c>
      <c r="F300" s="52">
        <v>11.7</v>
      </c>
      <c r="G300" s="41">
        <v>13400</v>
      </c>
      <c r="H300" s="13" t="s">
        <v>32</v>
      </c>
      <c r="I300" s="43">
        <v>223</v>
      </c>
      <c r="J300" s="44">
        <v>2988000</v>
      </c>
    </row>
    <row r="301" spans="2:10" x14ac:dyDescent="0.25">
      <c r="B301" s="13">
        <f t="shared" si="4"/>
        <v>298</v>
      </c>
      <c r="C301" s="13" t="s">
        <v>37</v>
      </c>
      <c r="D301" s="13">
        <v>1983</v>
      </c>
      <c r="E301" s="53" t="s">
        <v>33</v>
      </c>
      <c r="F301" s="53" t="s">
        <v>33</v>
      </c>
      <c r="G301" s="41">
        <v>171000</v>
      </c>
      <c r="H301" s="13" t="s">
        <v>32</v>
      </c>
      <c r="I301" s="43">
        <v>38.799999999999997</v>
      </c>
      <c r="J301" s="44">
        <v>6626000</v>
      </c>
    </row>
    <row r="302" spans="2:10" x14ac:dyDescent="0.25">
      <c r="B302" s="15">
        <f t="shared" si="4"/>
        <v>299</v>
      </c>
      <c r="C302" s="15" t="s">
        <v>6</v>
      </c>
      <c r="D302" s="15">
        <v>1982</v>
      </c>
      <c r="E302" s="47">
        <v>28420</v>
      </c>
      <c r="F302" s="48">
        <v>9.68</v>
      </c>
      <c r="G302" s="47">
        <v>275170</v>
      </c>
      <c r="H302" s="15" t="s">
        <v>32</v>
      </c>
      <c r="I302" s="49">
        <v>322</v>
      </c>
      <c r="J302" s="50">
        <v>88710000</v>
      </c>
    </row>
    <row r="303" spans="2:10" x14ac:dyDescent="0.25">
      <c r="B303" s="15">
        <f t="shared" si="4"/>
        <v>300</v>
      </c>
      <c r="C303" s="15" t="s">
        <v>14</v>
      </c>
      <c r="D303" s="15">
        <v>1982</v>
      </c>
      <c r="E303" s="47">
        <v>1643</v>
      </c>
      <c r="F303" s="48">
        <v>8.16</v>
      </c>
      <c r="G303" s="47">
        <v>13400</v>
      </c>
      <c r="H303" s="15" t="s">
        <v>32</v>
      </c>
      <c r="I303" s="49">
        <v>228</v>
      </c>
      <c r="J303" s="50">
        <v>3056000</v>
      </c>
    </row>
    <row r="304" spans="2:10" x14ac:dyDescent="0.25">
      <c r="B304" s="15">
        <f t="shared" si="4"/>
        <v>301</v>
      </c>
      <c r="C304" s="15" t="s">
        <v>15</v>
      </c>
      <c r="D304" s="15">
        <v>1982</v>
      </c>
      <c r="E304" s="47">
        <v>3806</v>
      </c>
      <c r="F304" s="48">
        <v>6.33</v>
      </c>
      <c r="G304" s="47">
        <v>24100</v>
      </c>
      <c r="H304" s="15" t="s">
        <v>32</v>
      </c>
      <c r="I304" s="49">
        <v>374</v>
      </c>
      <c r="J304" s="50">
        <v>9013000</v>
      </c>
    </row>
    <row r="305" spans="2:10" x14ac:dyDescent="0.25">
      <c r="B305" s="15">
        <f t="shared" si="4"/>
        <v>302</v>
      </c>
      <c r="C305" s="15" t="s">
        <v>34</v>
      </c>
      <c r="D305" s="15">
        <v>1982</v>
      </c>
      <c r="E305" s="47">
        <v>17307</v>
      </c>
      <c r="F305" s="48">
        <v>7.05</v>
      </c>
      <c r="G305" s="47">
        <v>122000</v>
      </c>
      <c r="H305" s="15" t="s">
        <v>32</v>
      </c>
      <c r="I305" s="49">
        <v>432</v>
      </c>
      <c r="J305" s="50">
        <v>52704000</v>
      </c>
    </row>
    <row r="306" spans="2:10" x14ac:dyDescent="0.25">
      <c r="B306" s="15">
        <f t="shared" si="4"/>
        <v>303</v>
      </c>
      <c r="C306" s="15" t="s">
        <v>35</v>
      </c>
      <c r="D306" s="15">
        <v>1982</v>
      </c>
      <c r="E306" s="47">
        <v>4533</v>
      </c>
      <c r="F306" s="48">
        <v>6.75</v>
      </c>
      <c r="G306" s="47">
        <v>30600</v>
      </c>
      <c r="H306" s="15" t="s">
        <v>32</v>
      </c>
      <c r="I306" s="49">
        <v>620</v>
      </c>
      <c r="J306" s="50">
        <v>18982000</v>
      </c>
    </row>
    <row r="307" spans="2:10" x14ac:dyDescent="0.25">
      <c r="B307" s="15">
        <f t="shared" si="4"/>
        <v>304</v>
      </c>
      <c r="C307" s="15" t="s">
        <v>36</v>
      </c>
      <c r="D307" s="15">
        <v>1982</v>
      </c>
      <c r="E307" s="47">
        <v>1131</v>
      </c>
      <c r="F307" s="48">
        <v>6.96</v>
      </c>
      <c r="G307" s="47">
        <v>7870</v>
      </c>
      <c r="H307" s="15" t="s">
        <v>32</v>
      </c>
      <c r="I307" s="49">
        <v>274</v>
      </c>
      <c r="J307" s="50">
        <v>2159000</v>
      </c>
    </row>
    <row r="308" spans="2:10" x14ac:dyDescent="0.25">
      <c r="B308" s="15">
        <f t="shared" si="4"/>
        <v>305</v>
      </c>
      <c r="C308" s="15" t="s">
        <v>37</v>
      </c>
      <c r="D308" s="15">
        <v>1982</v>
      </c>
      <c r="E308" s="51" t="s">
        <v>33</v>
      </c>
      <c r="F308" s="51" t="s">
        <v>33</v>
      </c>
      <c r="G308" s="47">
        <v>77200</v>
      </c>
      <c r="H308" s="15" t="s">
        <v>32</v>
      </c>
      <c r="I308" s="49">
        <v>36.200000000000003</v>
      </c>
      <c r="J308" s="50">
        <v>2796000</v>
      </c>
    </row>
    <row r="309" spans="2:10" x14ac:dyDescent="0.25">
      <c r="B309" s="13">
        <f t="shared" si="4"/>
        <v>306</v>
      </c>
      <c r="C309" s="13" t="s">
        <v>6</v>
      </c>
      <c r="D309" s="13">
        <v>1981</v>
      </c>
      <c r="E309" s="41">
        <v>28204</v>
      </c>
      <c r="F309" s="52">
        <v>15.4</v>
      </c>
      <c r="G309" s="41">
        <v>434300</v>
      </c>
      <c r="H309" s="13" t="s">
        <v>32</v>
      </c>
      <c r="I309" s="43">
        <v>211</v>
      </c>
      <c r="J309" s="44">
        <v>91621000</v>
      </c>
    </row>
    <row r="310" spans="2:10" x14ac:dyDescent="0.25">
      <c r="B310" s="13">
        <f t="shared" si="4"/>
        <v>307</v>
      </c>
      <c r="C310" s="13" t="s">
        <v>14</v>
      </c>
      <c r="D310" s="13">
        <v>1981</v>
      </c>
      <c r="E310" s="41">
        <v>1663</v>
      </c>
      <c r="F310" s="52">
        <v>14.8</v>
      </c>
      <c r="G310" s="41">
        <v>24700</v>
      </c>
      <c r="H310" s="13" t="s">
        <v>32</v>
      </c>
      <c r="I310" s="43">
        <v>297</v>
      </c>
      <c r="J310" s="44">
        <v>7328000</v>
      </c>
    </row>
    <row r="311" spans="2:10" x14ac:dyDescent="0.25">
      <c r="B311" s="13">
        <f t="shared" si="4"/>
        <v>308</v>
      </c>
      <c r="C311" s="13" t="s">
        <v>15</v>
      </c>
      <c r="D311" s="13">
        <v>1981</v>
      </c>
      <c r="E311" s="41">
        <v>3825</v>
      </c>
      <c r="F311" s="52">
        <v>7.14</v>
      </c>
      <c r="G311" s="41">
        <v>27300</v>
      </c>
      <c r="H311" s="13" t="s">
        <v>32</v>
      </c>
      <c r="I311" s="43">
        <v>343</v>
      </c>
      <c r="J311" s="44">
        <v>9364000</v>
      </c>
    </row>
    <row r="312" spans="2:10" x14ac:dyDescent="0.25">
      <c r="B312" s="13">
        <f t="shared" si="4"/>
        <v>309</v>
      </c>
      <c r="C312" s="13" t="s">
        <v>34</v>
      </c>
      <c r="D312" s="13">
        <v>1981</v>
      </c>
      <c r="E312" s="41">
        <v>17052</v>
      </c>
      <c r="F312" s="52">
        <v>8.74</v>
      </c>
      <c r="G312" s="41">
        <v>149000</v>
      </c>
      <c r="H312" s="13" t="s">
        <v>32</v>
      </c>
      <c r="I312" s="43">
        <v>333</v>
      </c>
      <c r="J312" s="44">
        <v>49559000</v>
      </c>
    </row>
    <row r="313" spans="2:10" x14ac:dyDescent="0.25">
      <c r="B313" s="13">
        <f t="shared" si="4"/>
        <v>310</v>
      </c>
      <c r="C313" s="13" t="s">
        <v>35</v>
      </c>
      <c r="D313" s="13">
        <v>1981</v>
      </c>
      <c r="E313" s="41">
        <v>4533</v>
      </c>
      <c r="F313" s="52">
        <v>9.11</v>
      </c>
      <c r="G313" s="41">
        <v>41300</v>
      </c>
      <c r="H313" s="13" t="s">
        <v>32</v>
      </c>
      <c r="I313" s="43">
        <v>346</v>
      </c>
      <c r="J313" s="44">
        <v>14288000</v>
      </c>
    </row>
    <row r="314" spans="2:10" x14ac:dyDescent="0.25">
      <c r="B314" s="13">
        <f t="shared" si="4"/>
        <v>311</v>
      </c>
      <c r="C314" s="13" t="s">
        <v>36</v>
      </c>
      <c r="D314" s="13">
        <v>1981</v>
      </c>
      <c r="E314" s="41">
        <v>1131</v>
      </c>
      <c r="F314" s="52">
        <v>12.4</v>
      </c>
      <c r="G314" s="41">
        <v>14000</v>
      </c>
      <c r="H314" s="13" t="s">
        <v>32</v>
      </c>
      <c r="I314" s="43">
        <v>212</v>
      </c>
      <c r="J314" s="44">
        <v>2966000</v>
      </c>
    </row>
    <row r="315" spans="2:10" x14ac:dyDescent="0.25">
      <c r="B315" s="13">
        <f t="shared" si="4"/>
        <v>312</v>
      </c>
      <c r="C315" s="13" t="s">
        <v>37</v>
      </c>
      <c r="D315" s="13">
        <v>1981</v>
      </c>
      <c r="E315" s="53" t="s">
        <v>33</v>
      </c>
      <c r="F315" s="53" t="s">
        <v>33</v>
      </c>
      <c r="G315" s="41">
        <v>178000</v>
      </c>
      <c r="H315" s="13" t="s">
        <v>32</v>
      </c>
      <c r="I315" s="43">
        <v>45.6</v>
      </c>
      <c r="J315" s="44">
        <v>8116000</v>
      </c>
    </row>
    <row r="316" spans="2:10" x14ac:dyDescent="0.25">
      <c r="B316" s="15">
        <f t="shared" si="4"/>
        <v>313</v>
      </c>
      <c r="C316" s="15" t="s">
        <v>6</v>
      </c>
      <c r="D316" s="15">
        <v>1980</v>
      </c>
      <c r="E316" s="47">
        <v>27533</v>
      </c>
      <c r="F316" s="48">
        <v>11.4</v>
      </c>
      <c r="G316" s="47">
        <v>313670</v>
      </c>
      <c r="H316" s="15" t="s">
        <v>32</v>
      </c>
      <c r="I316" s="49">
        <v>186</v>
      </c>
      <c r="J316" s="50">
        <v>58506000</v>
      </c>
    </row>
    <row r="317" spans="2:10" x14ac:dyDescent="0.25">
      <c r="B317" s="15">
        <f t="shared" si="4"/>
        <v>314</v>
      </c>
      <c r="C317" s="15" t="s">
        <v>14</v>
      </c>
      <c r="D317" s="15">
        <v>1980</v>
      </c>
      <c r="E317" s="47">
        <v>1520</v>
      </c>
      <c r="F317" s="48">
        <v>4.68</v>
      </c>
      <c r="G317" s="47">
        <v>7110</v>
      </c>
      <c r="H317" s="15" t="s">
        <v>32</v>
      </c>
      <c r="I317" s="49">
        <v>195</v>
      </c>
      <c r="J317" s="50">
        <v>1386000</v>
      </c>
    </row>
    <row r="318" spans="2:10" x14ac:dyDescent="0.25">
      <c r="B318" s="15">
        <f t="shared" si="4"/>
        <v>315</v>
      </c>
      <c r="C318" s="15" t="s">
        <v>15</v>
      </c>
      <c r="D318" s="15">
        <v>1980</v>
      </c>
      <c r="E318" s="47">
        <v>3569</v>
      </c>
      <c r="F318" s="48">
        <v>4.1500000000000004</v>
      </c>
      <c r="G318" s="47">
        <v>14800</v>
      </c>
      <c r="H318" s="15" t="s">
        <v>32</v>
      </c>
      <c r="I318" s="49">
        <v>329</v>
      </c>
      <c r="J318" s="50">
        <v>4869000</v>
      </c>
    </row>
    <row r="319" spans="2:10" x14ac:dyDescent="0.25">
      <c r="B319" s="15">
        <f t="shared" si="4"/>
        <v>316</v>
      </c>
      <c r="C319" s="15" t="s">
        <v>34</v>
      </c>
      <c r="D319" s="15">
        <v>1980</v>
      </c>
      <c r="E319" s="47">
        <v>16892</v>
      </c>
      <c r="F319" s="48">
        <v>7.22</v>
      </c>
      <c r="G319" s="47">
        <v>122000</v>
      </c>
      <c r="H319" s="15" t="s">
        <v>32</v>
      </c>
      <c r="I319" s="49">
        <v>273</v>
      </c>
      <c r="J319" s="50">
        <v>33318000</v>
      </c>
    </row>
    <row r="320" spans="2:10" x14ac:dyDescent="0.25">
      <c r="B320" s="15">
        <f t="shared" si="4"/>
        <v>317</v>
      </c>
      <c r="C320" s="15" t="s">
        <v>35</v>
      </c>
      <c r="D320" s="15">
        <v>1980</v>
      </c>
      <c r="E320" s="47">
        <v>4498</v>
      </c>
      <c r="F320" s="48">
        <v>9.49</v>
      </c>
      <c r="G320" s="47">
        <v>42700</v>
      </c>
      <c r="H320" s="15" t="s">
        <v>32</v>
      </c>
      <c r="I320" s="49">
        <v>268</v>
      </c>
      <c r="J320" s="50">
        <v>11444000</v>
      </c>
    </row>
    <row r="321" spans="2:10" x14ac:dyDescent="0.25">
      <c r="B321" s="15">
        <f t="shared" si="4"/>
        <v>318</v>
      </c>
      <c r="C321" s="15" t="s">
        <v>36</v>
      </c>
      <c r="D321" s="15">
        <v>1980</v>
      </c>
      <c r="E321" s="47">
        <v>1054</v>
      </c>
      <c r="F321" s="48">
        <v>8.6</v>
      </c>
      <c r="G321" s="47">
        <v>9060</v>
      </c>
      <c r="H321" s="15" t="s">
        <v>32</v>
      </c>
      <c r="I321" s="49">
        <v>240</v>
      </c>
      <c r="J321" s="50">
        <v>2174000</v>
      </c>
    </row>
    <row r="322" spans="2:10" x14ac:dyDescent="0.25">
      <c r="B322" s="15">
        <f t="shared" si="4"/>
        <v>319</v>
      </c>
      <c r="C322" s="15" t="s">
        <v>37</v>
      </c>
      <c r="D322" s="15">
        <v>1980</v>
      </c>
      <c r="E322" s="51" t="s">
        <v>33</v>
      </c>
      <c r="F322" s="51" t="s">
        <v>33</v>
      </c>
      <c r="G322" s="47">
        <v>118000</v>
      </c>
      <c r="H322" s="15" t="s">
        <v>32</v>
      </c>
      <c r="I322" s="49">
        <v>45</v>
      </c>
      <c r="J322" s="50">
        <v>5315000</v>
      </c>
    </row>
    <row r="323" spans="2:10" x14ac:dyDescent="0.25">
      <c r="B323" s="13">
        <f t="shared" si="4"/>
        <v>320</v>
      </c>
      <c r="C323" s="13" t="s">
        <v>6</v>
      </c>
      <c r="D323" s="13">
        <v>1979</v>
      </c>
      <c r="E323" s="41">
        <v>27465</v>
      </c>
      <c r="F323" s="52">
        <v>5.85</v>
      </c>
      <c r="G323" s="41">
        <v>160770</v>
      </c>
      <c r="H323" s="13" t="s">
        <v>32</v>
      </c>
      <c r="I323" s="43">
        <v>254</v>
      </c>
      <c r="J323" s="44">
        <v>40783000</v>
      </c>
    </row>
    <row r="324" spans="2:10" x14ac:dyDescent="0.25">
      <c r="B324" s="13">
        <f t="shared" si="4"/>
        <v>321</v>
      </c>
      <c r="C324" s="13" t="s">
        <v>14</v>
      </c>
      <c r="D324" s="13">
        <v>1979</v>
      </c>
      <c r="E324" s="41">
        <v>1772</v>
      </c>
      <c r="F324" s="52">
        <v>4.32</v>
      </c>
      <c r="G324" s="41">
        <v>7650</v>
      </c>
      <c r="H324" s="13" t="s">
        <v>32</v>
      </c>
      <c r="I324" s="43">
        <v>175</v>
      </c>
      <c r="J324" s="44">
        <v>1339000</v>
      </c>
    </row>
    <row r="325" spans="2:10" x14ac:dyDescent="0.25">
      <c r="B325" s="13">
        <f t="shared" si="4"/>
        <v>322</v>
      </c>
      <c r="C325" s="13" t="s">
        <v>15</v>
      </c>
      <c r="D325" s="13">
        <v>1979</v>
      </c>
      <c r="E325" s="41">
        <v>3551</v>
      </c>
      <c r="F325" s="54">
        <v>0.96899999999999997</v>
      </c>
      <c r="G325" s="41">
        <v>3440</v>
      </c>
      <c r="H325" s="13" t="s">
        <v>32</v>
      </c>
      <c r="I325" s="43">
        <v>498</v>
      </c>
      <c r="J325" s="44">
        <v>1713000</v>
      </c>
    </row>
    <row r="326" spans="2:10" x14ac:dyDescent="0.25">
      <c r="B326" s="13">
        <f t="shared" ref="B326:B389" si="5">+B325+1</f>
        <v>323</v>
      </c>
      <c r="C326" s="13" t="s">
        <v>34</v>
      </c>
      <c r="D326" s="13">
        <v>1979</v>
      </c>
      <c r="E326" s="41">
        <v>16514</v>
      </c>
      <c r="F326" s="52">
        <v>3.52</v>
      </c>
      <c r="G326" s="41">
        <v>58200</v>
      </c>
      <c r="H326" s="13" t="s">
        <v>32</v>
      </c>
      <c r="I326" s="43">
        <v>350</v>
      </c>
      <c r="J326" s="44">
        <v>20370000</v>
      </c>
    </row>
    <row r="327" spans="2:10" x14ac:dyDescent="0.25">
      <c r="B327" s="13">
        <f t="shared" si="5"/>
        <v>324</v>
      </c>
      <c r="C327" s="13" t="s">
        <v>35</v>
      </c>
      <c r="D327" s="13">
        <v>1979</v>
      </c>
      <c r="E327" s="41">
        <v>4573</v>
      </c>
      <c r="F327" s="52">
        <v>6.58</v>
      </c>
      <c r="G327" s="41">
        <v>30100</v>
      </c>
      <c r="H327" s="13" t="s">
        <v>32</v>
      </c>
      <c r="I327" s="43">
        <v>380</v>
      </c>
      <c r="J327" s="44">
        <v>11438000</v>
      </c>
    </row>
    <row r="328" spans="2:10" x14ac:dyDescent="0.25">
      <c r="B328" s="13">
        <f t="shared" si="5"/>
        <v>325</v>
      </c>
      <c r="C328" s="13" t="s">
        <v>36</v>
      </c>
      <c r="D328" s="13">
        <v>1979</v>
      </c>
      <c r="E328" s="41">
        <v>1055</v>
      </c>
      <c r="F328" s="52">
        <v>6.14</v>
      </c>
      <c r="G328" s="41">
        <v>6480</v>
      </c>
      <c r="H328" s="13" t="s">
        <v>32</v>
      </c>
      <c r="I328" s="43">
        <v>428</v>
      </c>
      <c r="J328" s="44">
        <v>2773000</v>
      </c>
    </row>
    <row r="329" spans="2:10" x14ac:dyDescent="0.25">
      <c r="B329" s="13">
        <f t="shared" si="5"/>
        <v>326</v>
      </c>
      <c r="C329" s="13" t="s">
        <v>37</v>
      </c>
      <c r="D329" s="13">
        <v>1979</v>
      </c>
      <c r="E329" s="53" t="s">
        <v>33</v>
      </c>
      <c r="F329" s="53" t="s">
        <v>33</v>
      </c>
      <c r="G329" s="41">
        <v>54900</v>
      </c>
      <c r="H329" s="13" t="s">
        <v>32</v>
      </c>
      <c r="I329" s="43">
        <v>57.4</v>
      </c>
      <c r="J329" s="44">
        <v>3150000</v>
      </c>
    </row>
    <row r="330" spans="2:10" x14ac:dyDescent="0.25">
      <c r="B330" s="15">
        <f t="shared" si="5"/>
        <v>327</v>
      </c>
      <c r="C330" s="15" t="s">
        <v>6</v>
      </c>
      <c r="D330" s="15">
        <v>1978</v>
      </c>
      <c r="E330" s="47">
        <v>27129</v>
      </c>
      <c r="F330" s="48">
        <v>6.13</v>
      </c>
      <c r="G330" s="47">
        <v>166210</v>
      </c>
      <c r="H330" s="15" t="s">
        <v>32</v>
      </c>
      <c r="I330" s="49">
        <v>219</v>
      </c>
      <c r="J330" s="50">
        <v>36426000</v>
      </c>
    </row>
    <row r="331" spans="2:10" x14ac:dyDescent="0.25">
      <c r="B331" s="15">
        <f t="shared" si="5"/>
        <v>328</v>
      </c>
      <c r="C331" s="15" t="s">
        <v>14</v>
      </c>
      <c r="D331" s="15">
        <v>1978</v>
      </c>
      <c r="E331" s="47">
        <v>946</v>
      </c>
      <c r="F331" s="48">
        <v>1.67</v>
      </c>
      <c r="G331" s="47">
        <v>1580</v>
      </c>
      <c r="H331" s="15" t="s">
        <v>32</v>
      </c>
      <c r="I331" s="49">
        <v>142</v>
      </c>
      <c r="J331" s="50">
        <v>224000</v>
      </c>
    </row>
    <row r="332" spans="2:10" x14ac:dyDescent="0.25">
      <c r="B332" s="15">
        <f t="shared" si="5"/>
        <v>329</v>
      </c>
      <c r="C332" s="15" t="s">
        <v>15</v>
      </c>
      <c r="D332" s="15">
        <v>1978</v>
      </c>
      <c r="E332" s="47">
        <v>3591</v>
      </c>
      <c r="F332" s="48">
        <v>3.26</v>
      </c>
      <c r="G332" s="47">
        <v>11700</v>
      </c>
      <c r="H332" s="15" t="s">
        <v>32</v>
      </c>
      <c r="I332" s="49">
        <v>220</v>
      </c>
      <c r="J332" s="50">
        <v>2580000</v>
      </c>
    </row>
    <row r="333" spans="2:10" x14ac:dyDescent="0.25">
      <c r="B333" s="15">
        <f t="shared" si="5"/>
        <v>330</v>
      </c>
      <c r="C333" s="15" t="s">
        <v>34</v>
      </c>
      <c r="D333" s="15">
        <v>1978</v>
      </c>
      <c r="E333" s="47">
        <v>16811</v>
      </c>
      <c r="F333" s="48">
        <v>4.34</v>
      </c>
      <c r="G333" s="47">
        <v>72900</v>
      </c>
      <c r="H333" s="15" t="s">
        <v>32</v>
      </c>
      <c r="I333" s="49">
        <v>309</v>
      </c>
      <c r="J333" s="50">
        <v>22521000</v>
      </c>
    </row>
    <row r="334" spans="2:10" x14ac:dyDescent="0.25">
      <c r="B334" s="15">
        <f t="shared" si="5"/>
        <v>331</v>
      </c>
      <c r="C334" s="15" t="s">
        <v>35</v>
      </c>
      <c r="D334" s="15">
        <v>1978</v>
      </c>
      <c r="E334" s="47">
        <v>4710</v>
      </c>
      <c r="F334" s="48">
        <v>4.6500000000000004</v>
      </c>
      <c r="G334" s="47">
        <v>21900</v>
      </c>
      <c r="H334" s="15" t="s">
        <v>32</v>
      </c>
      <c r="I334" s="49">
        <v>339</v>
      </c>
      <c r="J334" s="50">
        <v>7424000</v>
      </c>
    </row>
    <row r="335" spans="2:10" x14ac:dyDescent="0.25">
      <c r="B335" s="15">
        <f t="shared" si="5"/>
        <v>332</v>
      </c>
      <c r="C335" s="15" t="s">
        <v>36</v>
      </c>
      <c r="D335" s="15">
        <v>1978</v>
      </c>
      <c r="E335" s="47">
        <v>1071</v>
      </c>
      <c r="F335" s="48">
        <v>2.92</v>
      </c>
      <c r="G335" s="47">
        <v>3130</v>
      </c>
      <c r="H335" s="15" t="s">
        <v>32</v>
      </c>
      <c r="I335" s="49">
        <v>269</v>
      </c>
      <c r="J335" s="50">
        <v>842000</v>
      </c>
    </row>
    <row r="336" spans="2:10" x14ac:dyDescent="0.25">
      <c r="B336" s="15">
        <f t="shared" si="5"/>
        <v>333</v>
      </c>
      <c r="C336" s="15" t="s">
        <v>37</v>
      </c>
      <c r="D336" s="15">
        <v>1978</v>
      </c>
      <c r="E336" s="51" t="s">
        <v>33</v>
      </c>
      <c r="F336" s="51" t="s">
        <v>33</v>
      </c>
      <c r="G336" s="47">
        <v>55000</v>
      </c>
      <c r="H336" s="15" t="s">
        <v>32</v>
      </c>
      <c r="I336" s="49">
        <v>51.5</v>
      </c>
      <c r="J336" s="50">
        <v>2835000</v>
      </c>
    </row>
    <row r="337" spans="2:12" x14ac:dyDescent="0.25">
      <c r="B337" s="13">
        <f t="shared" si="5"/>
        <v>334</v>
      </c>
      <c r="C337" s="13" t="s">
        <v>6</v>
      </c>
      <c r="D337" s="13">
        <v>1977</v>
      </c>
      <c r="E337" s="41">
        <v>23927</v>
      </c>
      <c r="F337" s="52">
        <v>8.06</v>
      </c>
      <c r="G337" s="41">
        <v>192770</v>
      </c>
      <c r="H337" s="13" t="s">
        <v>32</v>
      </c>
      <c r="I337" s="43">
        <v>184.08</v>
      </c>
      <c r="J337" s="44">
        <v>35486000</v>
      </c>
    </row>
    <row r="338" spans="2:12" x14ac:dyDescent="0.25">
      <c r="B338" s="13">
        <f t="shared" si="5"/>
        <v>335</v>
      </c>
      <c r="C338" s="13" t="s">
        <v>14</v>
      </c>
      <c r="D338" s="13">
        <v>1977</v>
      </c>
      <c r="E338" s="41">
        <v>92</v>
      </c>
      <c r="F338" s="53" t="s">
        <v>33</v>
      </c>
      <c r="G338" s="41">
        <v>1770</v>
      </c>
      <c r="H338" s="13" t="s">
        <v>32</v>
      </c>
      <c r="I338" s="43">
        <v>99</v>
      </c>
      <c r="J338" s="44">
        <v>177000</v>
      </c>
      <c r="K338" s="73" t="s">
        <v>38</v>
      </c>
      <c r="L338" s="74"/>
    </row>
    <row r="339" spans="2:12" x14ac:dyDescent="0.25">
      <c r="B339" s="13">
        <f t="shared" si="5"/>
        <v>336</v>
      </c>
      <c r="C339" s="13" t="s">
        <v>15</v>
      </c>
      <c r="D339" s="13">
        <v>1977</v>
      </c>
      <c r="E339" s="41">
        <v>2543</v>
      </c>
      <c r="F339" s="52">
        <v>5.43</v>
      </c>
      <c r="G339" s="41">
        <v>13800</v>
      </c>
      <c r="H339" s="13" t="s">
        <v>32</v>
      </c>
      <c r="I339" s="43">
        <v>310.39999999999998</v>
      </c>
      <c r="J339" s="44">
        <v>4284000</v>
      </c>
    </row>
    <row r="340" spans="2:12" x14ac:dyDescent="0.25">
      <c r="B340" s="13">
        <f t="shared" si="5"/>
        <v>337</v>
      </c>
      <c r="C340" s="13" t="s">
        <v>34</v>
      </c>
      <c r="D340" s="13">
        <v>1977</v>
      </c>
      <c r="E340" s="41">
        <v>15998</v>
      </c>
      <c r="F340" s="52">
        <v>5.15</v>
      </c>
      <c r="G340" s="41">
        <v>82400</v>
      </c>
      <c r="H340" s="13" t="s">
        <v>32</v>
      </c>
      <c r="I340" s="43">
        <v>214</v>
      </c>
      <c r="J340" s="44">
        <v>17634000</v>
      </c>
    </row>
    <row r="341" spans="2:12" x14ac:dyDescent="0.25">
      <c r="B341" s="13">
        <f t="shared" si="5"/>
        <v>338</v>
      </c>
      <c r="C341" s="13" t="s">
        <v>35</v>
      </c>
      <c r="D341" s="13">
        <v>1977</v>
      </c>
      <c r="E341" s="41">
        <v>4169</v>
      </c>
      <c r="F341" s="52">
        <v>7.2</v>
      </c>
      <c r="G341" s="41">
        <v>30000</v>
      </c>
      <c r="H341" s="13" t="s">
        <v>32</v>
      </c>
      <c r="I341" s="43">
        <v>245</v>
      </c>
      <c r="J341" s="44">
        <v>7350000</v>
      </c>
    </row>
    <row r="342" spans="2:12" x14ac:dyDescent="0.25">
      <c r="B342" s="13">
        <f t="shared" si="5"/>
        <v>339</v>
      </c>
      <c r="C342" s="13" t="s">
        <v>36</v>
      </c>
      <c r="D342" s="13">
        <v>1977</v>
      </c>
      <c r="E342" s="41">
        <v>1125</v>
      </c>
      <c r="F342" s="52">
        <v>9.19</v>
      </c>
      <c r="G342" s="41">
        <v>10300</v>
      </c>
      <c r="H342" s="13" t="s">
        <v>32</v>
      </c>
      <c r="I342" s="43">
        <v>306</v>
      </c>
      <c r="J342" s="44">
        <v>3152000</v>
      </c>
    </row>
    <row r="343" spans="2:12" x14ac:dyDescent="0.25">
      <c r="B343" s="13">
        <f t="shared" si="5"/>
        <v>340</v>
      </c>
      <c r="C343" s="13" t="s">
        <v>37</v>
      </c>
      <c r="D343" s="13">
        <v>1977</v>
      </c>
      <c r="E343" s="53" t="s">
        <v>33</v>
      </c>
      <c r="F343" s="53" t="s">
        <v>33</v>
      </c>
      <c r="G343" s="41">
        <v>53500</v>
      </c>
      <c r="H343" s="13" t="s">
        <v>32</v>
      </c>
      <c r="I343" s="43">
        <v>54</v>
      </c>
      <c r="J343" s="44">
        <v>2889000</v>
      </c>
    </row>
    <row r="344" spans="2:12" x14ac:dyDescent="0.25">
      <c r="B344" s="15">
        <f t="shared" si="5"/>
        <v>341</v>
      </c>
      <c r="C344" s="15" t="s">
        <v>6</v>
      </c>
      <c r="D344" s="15">
        <v>1976</v>
      </c>
      <c r="E344" s="47">
        <v>23437</v>
      </c>
      <c r="F344" s="48">
        <v>8.3000000000000007</v>
      </c>
      <c r="G344" s="47">
        <v>194790</v>
      </c>
      <c r="H344" s="15" t="s">
        <v>32</v>
      </c>
      <c r="I344" s="49">
        <v>186.6</v>
      </c>
      <c r="J344" s="50">
        <v>36349000</v>
      </c>
    </row>
    <row r="345" spans="2:12" x14ac:dyDescent="0.25">
      <c r="B345" s="15">
        <f t="shared" si="5"/>
        <v>342</v>
      </c>
      <c r="C345" s="15" t="s">
        <v>14</v>
      </c>
      <c r="D345" s="15">
        <v>1976</v>
      </c>
      <c r="E345" s="47">
        <v>16</v>
      </c>
      <c r="F345" s="51" t="s">
        <v>33</v>
      </c>
      <c r="G345" s="47">
        <v>15000</v>
      </c>
      <c r="H345" s="15" t="s">
        <v>32</v>
      </c>
      <c r="I345" s="49">
        <v>192.5</v>
      </c>
      <c r="J345" s="50">
        <v>2888000</v>
      </c>
    </row>
    <row r="346" spans="2:12" x14ac:dyDescent="0.25">
      <c r="B346" s="15">
        <f t="shared" si="5"/>
        <v>343</v>
      </c>
      <c r="C346" s="15" t="s">
        <v>15</v>
      </c>
      <c r="D346" s="15">
        <v>1976</v>
      </c>
      <c r="E346" s="47">
        <v>2333</v>
      </c>
      <c r="F346" s="48">
        <v>6.6</v>
      </c>
      <c r="G346" s="47">
        <v>15400</v>
      </c>
      <c r="H346" s="15" t="s">
        <v>32</v>
      </c>
      <c r="I346" s="49">
        <v>275.75</v>
      </c>
      <c r="J346" s="50">
        <v>4247000</v>
      </c>
    </row>
    <row r="347" spans="2:12" x14ac:dyDescent="0.25">
      <c r="B347" s="15">
        <f t="shared" si="5"/>
        <v>344</v>
      </c>
      <c r="C347" s="15" t="s">
        <v>34</v>
      </c>
      <c r="D347" s="15">
        <v>1976</v>
      </c>
      <c r="E347" s="47">
        <v>15644</v>
      </c>
      <c r="F347" s="48">
        <v>6.58</v>
      </c>
      <c r="G347" s="47">
        <v>103000</v>
      </c>
      <c r="H347" s="15" t="s">
        <v>32</v>
      </c>
      <c r="I347" s="49">
        <v>212.5</v>
      </c>
      <c r="J347" s="50">
        <v>21888000</v>
      </c>
    </row>
    <row r="348" spans="2:12" x14ac:dyDescent="0.25">
      <c r="B348" s="15">
        <f t="shared" si="5"/>
        <v>345</v>
      </c>
      <c r="C348" s="15" t="s">
        <v>35</v>
      </c>
      <c r="D348" s="15">
        <v>1976</v>
      </c>
      <c r="E348" s="47">
        <v>4326</v>
      </c>
      <c r="F348" s="48">
        <v>6.65</v>
      </c>
      <c r="G348" s="47">
        <v>28800</v>
      </c>
      <c r="H348" s="15" t="s">
        <v>32</v>
      </c>
      <c r="I348" s="49">
        <v>182.5</v>
      </c>
      <c r="J348" s="50">
        <v>5256000</v>
      </c>
    </row>
    <row r="349" spans="2:12" x14ac:dyDescent="0.25">
      <c r="B349" s="15">
        <f t="shared" si="5"/>
        <v>346</v>
      </c>
      <c r="C349" s="15" t="s">
        <v>36</v>
      </c>
      <c r="D349" s="15">
        <v>1976</v>
      </c>
      <c r="E349" s="47">
        <v>1118</v>
      </c>
      <c r="F349" s="48">
        <v>5</v>
      </c>
      <c r="G349" s="47">
        <v>5590</v>
      </c>
      <c r="H349" s="15" t="s">
        <v>32</v>
      </c>
      <c r="I349" s="49">
        <v>247</v>
      </c>
      <c r="J349" s="50">
        <v>1381000</v>
      </c>
    </row>
    <row r="350" spans="2:12" x14ac:dyDescent="0.25">
      <c r="B350" s="15">
        <f t="shared" si="5"/>
        <v>347</v>
      </c>
      <c r="C350" s="15" t="s">
        <v>37</v>
      </c>
      <c r="D350" s="15">
        <v>1976</v>
      </c>
      <c r="E350" s="51" t="s">
        <v>33</v>
      </c>
      <c r="F350" s="51" t="s">
        <v>33</v>
      </c>
      <c r="G350" s="47">
        <v>27000</v>
      </c>
      <c r="H350" s="15" t="s">
        <v>32</v>
      </c>
      <c r="I350" s="49">
        <v>25.5</v>
      </c>
      <c r="J350" s="50">
        <v>698000</v>
      </c>
    </row>
    <row r="351" spans="2:12" x14ac:dyDescent="0.25">
      <c r="B351" s="13">
        <f t="shared" si="5"/>
        <v>348</v>
      </c>
      <c r="C351" s="13" t="s">
        <v>6</v>
      </c>
      <c r="D351" s="13">
        <v>1975</v>
      </c>
      <c r="E351" s="41">
        <v>20812</v>
      </c>
      <c r="F351" s="52">
        <v>7.55</v>
      </c>
      <c r="G351" s="41">
        <v>157250</v>
      </c>
      <c r="H351" s="13" t="s">
        <v>32</v>
      </c>
      <c r="I351" s="43">
        <v>165.12</v>
      </c>
      <c r="J351" s="44">
        <v>25966000</v>
      </c>
    </row>
    <row r="352" spans="2:12" x14ac:dyDescent="0.25">
      <c r="B352" s="13">
        <f t="shared" si="5"/>
        <v>349</v>
      </c>
      <c r="C352" s="13" t="s">
        <v>14</v>
      </c>
      <c r="D352" s="13">
        <v>1975</v>
      </c>
      <c r="E352" s="41">
        <v>3</v>
      </c>
      <c r="F352" s="53" t="s">
        <v>33</v>
      </c>
      <c r="G352" s="41">
        <v>15000</v>
      </c>
      <c r="H352" s="13" t="s">
        <v>32</v>
      </c>
      <c r="I352" s="43">
        <v>146.9</v>
      </c>
      <c r="J352" s="44">
        <v>436000</v>
      </c>
      <c r="K352" s="73" t="s">
        <v>38</v>
      </c>
      <c r="L352" s="74"/>
    </row>
    <row r="353" spans="2:10" x14ac:dyDescent="0.25">
      <c r="B353" s="13">
        <f t="shared" si="5"/>
        <v>350</v>
      </c>
      <c r="C353" s="13" t="s">
        <v>15</v>
      </c>
      <c r="D353" s="13">
        <v>1975</v>
      </c>
      <c r="E353" s="41">
        <v>1324</v>
      </c>
      <c r="F353" s="52">
        <v>6.4</v>
      </c>
      <c r="G353" s="41">
        <v>8500</v>
      </c>
      <c r="H353" s="13" t="s">
        <v>32</v>
      </c>
      <c r="I353" s="43">
        <v>331.5</v>
      </c>
      <c r="J353" s="44">
        <v>2818000</v>
      </c>
    </row>
    <row r="354" spans="2:10" x14ac:dyDescent="0.25">
      <c r="B354" s="13">
        <f t="shared" si="5"/>
        <v>351</v>
      </c>
      <c r="C354" s="13" t="s">
        <v>34</v>
      </c>
      <c r="D354" s="13">
        <v>1975</v>
      </c>
      <c r="E354" s="41">
        <v>14333</v>
      </c>
      <c r="F354" s="52">
        <v>6.4</v>
      </c>
      <c r="G354" s="41">
        <v>91700</v>
      </c>
      <c r="H354" s="13" t="s">
        <v>32</v>
      </c>
      <c r="I354" s="43">
        <v>186.7</v>
      </c>
      <c r="J354" s="44">
        <v>17120000</v>
      </c>
    </row>
    <row r="355" spans="2:10" x14ac:dyDescent="0.25">
      <c r="B355" s="13">
        <f t="shared" si="5"/>
        <v>352</v>
      </c>
      <c r="C355" s="13" t="s">
        <v>35</v>
      </c>
      <c r="D355" s="13">
        <v>1975</v>
      </c>
      <c r="E355" s="41">
        <v>4245</v>
      </c>
      <c r="F355" s="52">
        <v>6.5</v>
      </c>
      <c r="G355" s="41">
        <v>27600</v>
      </c>
      <c r="H355" s="13" t="s">
        <v>32</v>
      </c>
      <c r="I355" s="43">
        <v>146.69999999999999</v>
      </c>
      <c r="J355" s="44">
        <v>4049000</v>
      </c>
    </row>
    <row r="356" spans="2:10" x14ac:dyDescent="0.25">
      <c r="B356" s="13">
        <f t="shared" si="5"/>
        <v>353</v>
      </c>
      <c r="C356" s="13" t="s">
        <v>36</v>
      </c>
      <c r="D356" s="13">
        <v>1975</v>
      </c>
      <c r="E356" s="41">
        <v>907</v>
      </c>
      <c r="F356" s="52">
        <v>4.9400000000000004</v>
      </c>
      <c r="G356" s="41">
        <v>4480</v>
      </c>
      <c r="H356" s="13" t="s">
        <v>32</v>
      </c>
      <c r="I356" s="43">
        <v>221.75</v>
      </c>
      <c r="J356" s="44">
        <v>993000</v>
      </c>
    </row>
    <row r="357" spans="2:10" x14ac:dyDescent="0.25">
      <c r="B357" s="13">
        <f t="shared" si="5"/>
        <v>354</v>
      </c>
      <c r="C357" s="13" t="s">
        <v>37</v>
      </c>
      <c r="D357" s="13">
        <v>1975</v>
      </c>
      <c r="E357" s="53" t="s">
        <v>33</v>
      </c>
      <c r="F357" s="53" t="s">
        <v>33</v>
      </c>
      <c r="G357" s="41">
        <v>22000</v>
      </c>
      <c r="H357" s="13" t="s">
        <v>32</v>
      </c>
      <c r="I357" s="43">
        <v>25</v>
      </c>
      <c r="J357" s="44">
        <v>550000</v>
      </c>
    </row>
    <row r="358" spans="2:10" x14ac:dyDescent="0.25">
      <c r="B358" s="15">
        <f t="shared" si="5"/>
        <v>355</v>
      </c>
      <c r="C358" s="15" t="s">
        <v>6</v>
      </c>
      <c r="D358" s="15">
        <v>1974</v>
      </c>
      <c r="E358" s="47">
        <v>16813</v>
      </c>
      <c r="F358" s="48">
        <v>7.23</v>
      </c>
      <c r="G358" s="47">
        <v>121570</v>
      </c>
      <c r="H358" s="15" t="s">
        <v>32</v>
      </c>
      <c r="I358" s="49">
        <v>180.91</v>
      </c>
      <c r="J358" s="50">
        <v>21994000</v>
      </c>
    </row>
    <row r="359" spans="2:10" x14ac:dyDescent="0.25">
      <c r="B359" s="15">
        <f t="shared" si="5"/>
        <v>356</v>
      </c>
      <c r="C359" s="15" t="s">
        <v>34</v>
      </c>
      <c r="D359" s="15">
        <v>1974</v>
      </c>
      <c r="E359" s="47">
        <v>12243</v>
      </c>
      <c r="F359" s="48">
        <v>6.25</v>
      </c>
      <c r="G359" s="47">
        <v>77000</v>
      </c>
      <c r="H359" s="15" t="s">
        <v>32</v>
      </c>
      <c r="I359" s="49">
        <v>216</v>
      </c>
      <c r="J359" s="50">
        <v>16632000</v>
      </c>
    </row>
    <row r="360" spans="2:10" x14ac:dyDescent="0.25">
      <c r="B360" s="15">
        <f t="shared" si="5"/>
        <v>357</v>
      </c>
      <c r="C360" s="15" t="s">
        <v>35</v>
      </c>
      <c r="D360" s="15">
        <v>1974</v>
      </c>
      <c r="E360" s="47">
        <v>3969</v>
      </c>
      <c r="F360" s="48">
        <v>6.1</v>
      </c>
      <c r="G360" s="47">
        <v>24000</v>
      </c>
      <c r="H360" s="15" t="s">
        <v>32</v>
      </c>
      <c r="I360" s="49">
        <v>187.5</v>
      </c>
      <c r="J360" s="50">
        <v>4500000</v>
      </c>
    </row>
    <row r="361" spans="2:10" x14ac:dyDescent="0.25">
      <c r="B361" s="15">
        <f t="shared" si="5"/>
        <v>358</v>
      </c>
      <c r="C361" s="15" t="s">
        <v>36</v>
      </c>
      <c r="D361" s="15">
        <v>1974</v>
      </c>
      <c r="E361" s="47">
        <v>601</v>
      </c>
      <c r="F361" s="48">
        <v>3.44</v>
      </c>
      <c r="G361" s="47">
        <v>2070</v>
      </c>
      <c r="H361" s="15" t="s">
        <v>32</v>
      </c>
      <c r="I361" s="49">
        <v>220</v>
      </c>
      <c r="J361" s="50">
        <v>455000</v>
      </c>
    </row>
    <row r="362" spans="2:10" x14ac:dyDescent="0.25">
      <c r="B362" s="15">
        <f t="shared" si="5"/>
        <v>359</v>
      </c>
      <c r="C362" s="15" t="s">
        <v>37</v>
      </c>
      <c r="D362" s="15">
        <v>1974</v>
      </c>
      <c r="E362" s="51" t="s">
        <v>33</v>
      </c>
      <c r="F362" s="51" t="s">
        <v>33</v>
      </c>
      <c r="G362" s="47">
        <v>18500</v>
      </c>
      <c r="H362" s="15" t="s">
        <v>32</v>
      </c>
      <c r="I362" s="49">
        <v>22</v>
      </c>
      <c r="J362" s="50">
        <v>407000</v>
      </c>
    </row>
    <row r="363" spans="2:10" x14ac:dyDescent="0.25">
      <c r="B363" s="13">
        <f t="shared" si="5"/>
        <v>360</v>
      </c>
      <c r="C363" s="13" t="s">
        <v>6</v>
      </c>
      <c r="D363" s="13">
        <v>1973</v>
      </c>
      <c r="E363" s="41">
        <v>14458</v>
      </c>
      <c r="F363" s="52">
        <v>6.11</v>
      </c>
      <c r="G363" s="41">
        <v>88340</v>
      </c>
      <c r="H363" s="13" t="s">
        <v>32</v>
      </c>
      <c r="I363" s="43">
        <v>163.29</v>
      </c>
      <c r="J363" s="44">
        <v>14425000</v>
      </c>
    </row>
    <row r="364" spans="2:10" x14ac:dyDescent="0.25">
      <c r="B364" s="13">
        <f t="shared" si="5"/>
        <v>361</v>
      </c>
      <c r="C364" s="13" t="s">
        <v>34</v>
      </c>
      <c r="D364" s="13">
        <v>1973</v>
      </c>
      <c r="E364" s="41">
        <v>10487</v>
      </c>
      <c r="F364" s="52">
        <v>6.22</v>
      </c>
      <c r="G364" s="41">
        <v>65200</v>
      </c>
      <c r="H364" s="13" t="s">
        <v>32</v>
      </c>
      <c r="I364" s="43">
        <v>189.25</v>
      </c>
      <c r="J364" s="44">
        <v>12339000</v>
      </c>
    </row>
    <row r="365" spans="2:10" x14ac:dyDescent="0.25">
      <c r="B365" s="13">
        <f t="shared" si="5"/>
        <v>362</v>
      </c>
      <c r="C365" s="13" t="s">
        <v>35</v>
      </c>
      <c r="D365" s="13">
        <v>1973</v>
      </c>
      <c r="E365" s="41">
        <v>3520</v>
      </c>
      <c r="F365" s="52">
        <v>2.71</v>
      </c>
      <c r="G365" s="41">
        <v>9540</v>
      </c>
      <c r="H365" s="13" t="s">
        <v>32</v>
      </c>
      <c r="I365" s="43">
        <v>152</v>
      </c>
      <c r="J365" s="44">
        <v>1450000</v>
      </c>
    </row>
    <row r="366" spans="2:10" x14ac:dyDescent="0.25">
      <c r="B366" s="13">
        <f t="shared" si="5"/>
        <v>363</v>
      </c>
      <c r="C366" s="13" t="s">
        <v>36</v>
      </c>
      <c r="D366" s="13">
        <v>1973</v>
      </c>
      <c r="E366" s="41">
        <v>451</v>
      </c>
      <c r="F366" s="52">
        <v>3.14</v>
      </c>
      <c r="G366" s="41">
        <v>1400</v>
      </c>
      <c r="H366" s="13" t="s">
        <v>32</v>
      </c>
      <c r="I366" s="43">
        <v>280</v>
      </c>
      <c r="J366" s="44">
        <v>392000</v>
      </c>
    </row>
    <row r="367" spans="2:10" x14ac:dyDescent="0.25">
      <c r="B367" s="13">
        <f t="shared" si="5"/>
        <v>364</v>
      </c>
      <c r="C367" s="13" t="s">
        <v>37</v>
      </c>
      <c r="D367" s="13">
        <v>1973</v>
      </c>
      <c r="E367" s="53" t="s">
        <v>33</v>
      </c>
      <c r="F367" s="53" t="s">
        <v>33</v>
      </c>
      <c r="G367" s="41">
        <v>12200</v>
      </c>
      <c r="H367" s="13" t="s">
        <v>32</v>
      </c>
      <c r="I367" s="43">
        <v>20</v>
      </c>
      <c r="J367" s="44">
        <v>244000</v>
      </c>
    </row>
    <row r="368" spans="2:10" x14ac:dyDescent="0.25">
      <c r="B368" s="15">
        <f t="shared" si="5"/>
        <v>365</v>
      </c>
      <c r="C368" s="15" t="s">
        <v>6</v>
      </c>
      <c r="D368" s="15">
        <v>1972</v>
      </c>
      <c r="E368" s="47">
        <v>12011</v>
      </c>
      <c r="F368" s="48">
        <v>5.03</v>
      </c>
      <c r="G368" s="47">
        <v>60500</v>
      </c>
      <c r="H368" s="15" t="s">
        <v>32</v>
      </c>
      <c r="I368" s="49">
        <v>133.07</v>
      </c>
      <c r="J368" s="50">
        <v>8051000</v>
      </c>
    </row>
    <row r="369" spans="2:12" x14ac:dyDescent="0.25">
      <c r="B369" s="15">
        <f t="shared" si="5"/>
        <v>366</v>
      </c>
      <c r="C369" s="15" t="s">
        <v>34</v>
      </c>
      <c r="D369" s="15">
        <v>1972</v>
      </c>
      <c r="E369" s="47">
        <v>8281</v>
      </c>
      <c r="F369" s="48">
        <v>3.47</v>
      </c>
      <c r="G369" s="47">
        <v>28800</v>
      </c>
      <c r="H369" s="15" t="s">
        <v>32</v>
      </c>
      <c r="I369" s="49">
        <v>160</v>
      </c>
      <c r="J369" s="50">
        <v>4608000</v>
      </c>
    </row>
    <row r="370" spans="2:12" x14ac:dyDescent="0.25">
      <c r="B370" s="15">
        <f t="shared" si="5"/>
        <v>367</v>
      </c>
      <c r="C370" s="15" t="s">
        <v>35</v>
      </c>
      <c r="D370" s="15">
        <v>1972</v>
      </c>
      <c r="E370" s="47">
        <v>3304</v>
      </c>
      <c r="F370" s="48">
        <v>6.16</v>
      </c>
      <c r="G370" s="47">
        <v>20400</v>
      </c>
      <c r="H370" s="15" t="s">
        <v>32</v>
      </c>
      <c r="I370" s="49">
        <v>137.5</v>
      </c>
      <c r="J370" s="50">
        <v>2805000</v>
      </c>
    </row>
    <row r="371" spans="2:12" x14ac:dyDescent="0.25">
      <c r="B371" s="15">
        <f t="shared" si="5"/>
        <v>368</v>
      </c>
      <c r="C371" s="15" t="s">
        <v>36</v>
      </c>
      <c r="D371" s="15">
        <v>1972</v>
      </c>
      <c r="E371" s="47">
        <v>426</v>
      </c>
      <c r="F371" s="48">
        <v>2.81</v>
      </c>
      <c r="G371" s="47">
        <v>1200</v>
      </c>
      <c r="H371" s="15" t="s">
        <v>32</v>
      </c>
      <c r="I371" s="49">
        <v>410</v>
      </c>
      <c r="J371" s="50">
        <v>492000</v>
      </c>
    </row>
    <row r="372" spans="2:12" x14ac:dyDescent="0.25">
      <c r="B372" s="15">
        <f t="shared" si="5"/>
        <v>369</v>
      </c>
      <c r="C372" s="15" t="s">
        <v>37</v>
      </c>
      <c r="D372" s="15">
        <v>1972</v>
      </c>
      <c r="E372" s="51" t="s">
        <v>33</v>
      </c>
      <c r="F372" s="51" t="s">
        <v>33</v>
      </c>
      <c r="G372" s="47">
        <v>10100</v>
      </c>
      <c r="H372" s="15" t="s">
        <v>32</v>
      </c>
      <c r="I372" s="49">
        <v>14.5</v>
      </c>
      <c r="J372" s="50">
        <v>146000</v>
      </c>
    </row>
    <row r="373" spans="2:12" x14ac:dyDescent="0.25">
      <c r="B373" s="13">
        <f t="shared" si="5"/>
        <v>370</v>
      </c>
      <c r="C373" s="13" t="s">
        <v>6</v>
      </c>
      <c r="D373" s="13">
        <v>1971</v>
      </c>
      <c r="E373" s="41">
        <v>9880</v>
      </c>
      <c r="F373" s="52">
        <v>7.13</v>
      </c>
      <c r="G373" s="41">
        <v>70460</v>
      </c>
      <c r="H373" s="13" t="s">
        <v>32</v>
      </c>
      <c r="I373" s="43">
        <v>139.02000000000001</v>
      </c>
      <c r="J373" s="44">
        <v>9795000</v>
      </c>
    </row>
    <row r="374" spans="2:12" x14ac:dyDescent="0.25">
      <c r="B374" s="13">
        <f t="shared" si="5"/>
        <v>371</v>
      </c>
      <c r="C374" s="13" t="s">
        <v>34</v>
      </c>
      <c r="D374" s="13">
        <v>1971</v>
      </c>
      <c r="E374" s="41">
        <v>6603</v>
      </c>
      <c r="F374" s="52">
        <v>6.56</v>
      </c>
      <c r="G374" s="41">
        <v>43300</v>
      </c>
      <c r="H374" s="13" t="s">
        <v>32</v>
      </c>
      <c r="I374" s="43">
        <v>157</v>
      </c>
      <c r="J374" s="44">
        <v>6798000</v>
      </c>
    </row>
    <row r="375" spans="2:12" x14ac:dyDescent="0.25">
      <c r="B375" s="13">
        <f t="shared" si="5"/>
        <v>372</v>
      </c>
      <c r="C375" s="13" t="s">
        <v>35</v>
      </c>
      <c r="D375" s="13">
        <v>1971</v>
      </c>
      <c r="E375" s="41">
        <v>2897</v>
      </c>
      <c r="F375" s="52">
        <v>5.04</v>
      </c>
      <c r="G375" s="41">
        <v>14600</v>
      </c>
      <c r="H375" s="13" t="s">
        <v>32</v>
      </c>
      <c r="I375" s="43">
        <v>179</v>
      </c>
      <c r="J375" s="44">
        <v>2613000</v>
      </c>
    </row>
    <row r="376" spans="2:12" x14ac:dyDescent="0.25">
      <c r="B376" s="13">
        <f t="shared" si="5"/>
        <v>373</v>
      </c>
      <c r="C376" s="13" t="s">
        <v>36</v>
      </c>
      <c r="D376" s="13">
        <v>1971</v>
      </c>
      <c r="E376" s="41">
        <v>380</v>
      </c>
      <c r="F376" s="52">
        <v>3.05</v>
      </c>
      <c r="G376" s="41">
        <v>1160</v>
      </c>
      <c r="H376" s="13" t="s">
        <v>32</v>
      </c>
      <c r="I376" s="43">
        <v>200</v>
      </c>
      <c r="J376" s="44">
        <v>232000</v>
      </c>
    </row>
    <row r="377" spans="2:12" x14ac:dyDescent="0.25">
      <c r="B377" s="13">
        <f t="shared" si="5"/>
        <v>374</v>
      </c>
      <c r="C377" s="13" t="s">
        <v>37</v>
      </c>
      <c r="D377" s="13">
        <v>1971</v>
      </c>
      <c r="E377" s="53" t="s">
        <v>33</v>
      </c>
      <c r="F377" s="53" t="s">
        <v>33</v>
      </c>
      <c r="G377" s="41">
        <v>11400</v>
      </c>
      <c r="H377" s="13" t="s">
        <v>32</v>
      </c>
      <c r="I377" s="43">
        <v>13.3</v>
      </c>
      <c r="J377" s="44">
        <v>152000</v>
      </c>
    </row>
    <row r="378" spans="2:12" x14ac:dyDescent="0.25">
      <c r="B378" s="15">
        <f t="shared" si="5"/>
        <v>375</v>
      </c>
      <c r="C378" s="15" t="s">
        <v>6</v>
      </c>
      <c r="D378" s="15">
        <v>1970</v>
      </c>
      <c r="E378" s="47">
        <v>7189</v>
      </c>
      <c r="F378" s="48">
        <v>6.85</v>
      </c>
      <c r="G378" s="47">
        <v>49270</v>
      </c>
      <c r="H378" s="15" t="s">
        <v>32</v>
      </c>
      <c r="I378" s="49">
        <v>134.30000000000001</v>
      </c>
      <c r="J378" s="50">
        <v>6617000</v>
      </c>
    </row>
    <row r="379" spans="2:12" x14ac:dyDescent="0.25">
      <c r="B379" s="15">
        <f t="shared" si="5"/>
        <v>376</v>
      </c>
      <c r="C379" s="15" t="s">
        <v>34</v>
      </c>
      <c r="D379" s="15">
        <v>1970</v>
      </c>
      <c r="E379" s="47">
        <v>4836</v>
      </c>
      <c r="F379" s="48">
        <v>6.41</v>
      </c>
      <c r="G379" s="47">
        <v>31000</v>
      </c>
      <c r="H379" s="15" t="s">
        <v>32</v>
      </c>
      <c r="I379" s="49">
        <v>146</v>
      </c>
      <c r="J379" s="50">
        <v>4526000</v>
      </c>
    </row>
    <row r="380" spans="2:12" x14ac:dyDescent="0.25">
      <c r="B380" s="15">
        <f t="shared" si="5"/>
        <v>377</v>
      </c>
      <c r="C380" s="15" t="s">
        <v>35</v>
      </c>
      <c r="D380" s="15">
        <v>1970</v>
      </c>
      <c r="E380" s="47">
        <v>2035</v>
      </c>
      <c r="F380" s="48">
        <v>6.44</v>
      </c>
      <c r="G380" s="47">
        <v>13100</v>
      </c>
      <c r="H380" s="15" t="s">
        <v>32</v>
      </c>
      <c r="I380" s="49">
        <v>137</v>
      </c>
      <c r="J380" s="50">
        <v>1795000</v>
      </c>
    </row>
    <row r="381" spans="2:12" x14ac:dyDescent="0.25">
      <c r="B381" s="15">
        <f t="shared" si="5"/>
        <v>378</v>
      </c>
      <c r="C381" s="15" t="s">
        <v>36</v>
      </c>
      <c r="D381" s="15">
        <v>1970</v>
      </c>
      <c r="E381" s="47">
        <v>318</v>
      </c>
      <c r="F381" s="48">
        <v>3.36</v>
      </c>
      <c r="G381" s="47">
        <v>1070</v>
      </c>
      <c r="H381" s="15" t="s">
        <v>32</v>
      </c>
      <c r="I381" s="49">
        <v>180</v>
      </c>
      <c r="J381" s="50">
        <v>193000</v>
      </c>
    </row>
    <row r="382" spans="2:12" x14ac:dyDescent="0.25">
      <c r="B382" s="15">
        <f t="shared" si="5"/>
        <v>379</v>
      </c>
      <c r="C382" s="15" t="s">
        <v>37</v>
      </c>
      <c r="D382" s="15">
        <v>1970</v>
      </c>
      <c r="E382" s="51" t="s">
        <v>33</v>
      </c>
      <c r="F382" s="51" t="s">
        <v>33</v>
      </c>
      <c r="G382" s="47">
        <v>4100</v>
      </c>
      <c r="H382" s="15" t="s">
        <v>32</v>
      </c>
      <c r="I382" s="49">
        <v>25.1</v>
      </c>
      <c r="J382" s="50">
        <v>103000</v>
      </c>
    </row>
    <row r="383" spans="2:12" x14ac:dyDescent="0.25">
      <c r="B383" s="13">
        <f t="shared" si="5"/>
        <v>380</v>
      </c>
      <c r="C383" s="13" t="s">
        <v>6</v>
      </c>
      <c r="D383" s="13">
        <v>1969</v>
      </c>
      <c r="E383" s="41">
        <v>5759</v>
      </c>
      <c r="F383" s="52">
        <v>10.029999999999999</v>
      </c>
      <c r="G383" s="41">
        <v>57740</v>
      </c>
      <c r="H383" s="13" t="s">
        <v>32</v>
      </c>
      <c r="I383" s="43">
        <v>117.84</v>
      </c>
      <c r="J383" s="44">
        <v>6804000</v>
      </c>
      <c r="K383" s="73" t="s">
        <v>38</v>
      </c>
      <c r="L383" s="74"/>
    </row>
    <row r="384" spans="2:12" x14ac:dyDescent="0.25">
      <c r="B384" s="13">
        <f t="shared" si="5"/>
        <v>381</v>
      </c>
      <c r="C384" s="13" t="s">
        <v>34</v>
      </c>
      <c r="D384" s="13">
        <v>1969</v>
      </c>
      <c r="E384" s="41">
        <v>3911</v>
      </c>
      <c r="F384" s="52">
        <v>8.92</v>
      </c>
      <c r="G384" s="41">
        <v>31100</v>
      </c>
      <c r="H384" s="13" t="s">
        <v>32</v>
      </c>
      <c r="I384" s="43">
        <v>150</v>
      </c>
      <c r="J384" s="44">
        <v>4665000</v>
      </c>
    </row>
    <row r="385" spans="2:12" x14ac:dyDescent="0.25">
      <c r="B385" s="13">
        <f t="shared" si="5"/>
        <v>382</v>
      </c>
      <c r="C385" s="13" t="s">
        <v>35</v>
      </c>
      <c r="D385" s="13">
        <v>1969</v>
      </c>
      <c r="E385" s="41">
        <v>1549</v>
      </c>
      <c r="F385" s="52">
        <v>13.97</v>
      </c>
      <c r="G385" s="41">
        <v>13900</v>
      </c>
      <c r="H385" s="13" t="s">
        <v>32</v>
      </c>
      <c r="I385" s="43">
        <v>124</v>
      </c>
      <c r="J385" s="44">
        <v>1724000</v>
      </c>
    </row>
    <row r="386" spans="2:12" x14ac:dyDescent="0.25">
      <c r="B386" s="13">
        <f t="shared" si="5"/>
        <v>383</v>
      </c>
      <c r="C386" s="13" t="s">
        <v>36</v>
      </c>
      <c r="D386" s="13">
        <v>1969</v>
      </c>
      <c r="E386" s="41">
        <v>299</v>
      </c>
      <c r="F386" s="52">
        <v>4.1500000000000004</v>
      </c>
      <c r="G386" s="41">
        <v>1240</v>
      </c>
      <c r="H386" s="13" t="s">
        <v>32</v>
      </c>
      <c r="I386" s="43">
        <v>200</v>
      </c>
      <c r="J386" s="44">
        <v>248000</v>
      </c>
    </row>
    <row r="387" spans="2:12" x14ac:dyDescent="0.25">
      <c r="B387" s="13">
        <f t="shared" si="5"/>
        <v>384</v>
      </c>
      <c r="C387" s="13" t="s">
        <v>37</v>
      </c>
      <c r="D387" s="13">
        <v>1969</v>
      </c>
      <c r="E387" s="53" t="s">
        <v>33</v>
      </c>
      <c r="F387" s="53" t="s">
        <v>33</v>
      </c>
      <c r="G387" s="41">
        <v>11500</v>
      </c>
      <c r="H387" s="13" t="s">
        <v>32</v>
      </c>
      <c r="I387" s="43">
        <v>14.5</v>
      </c>
      <c r="J387" s="44">
        <v>167000</v>
      </c>
      <c r="K387" s="73" t="s">
        <v>38</v>
      </c>
      <c r="L387" s="74"/>
    </row>
    <row r="388" spans="2:12" x14ac:dyDescent="0.25">
      <c r="B388" s="15">
        <f t="shared" si="5"/>
        <v>385</v>
      </c>
      <c r="C388" s="15" t="s">
        <v>42</v>
      </c>
      <c r="D388" s="15">
        <v>1968</v>
      </c>
      <c r="E388" s="47">
        <v>3126</v>
      </c>
      <c r="F388" s="48">
        <v>13.15</v>
      </c>
      <c r="G388" s="47">
        <v>41100</v>
      </c>
      <c r="H388" s="15" t="s">
        <v>32</v>
      </c>
      <c r="I388" s="49">
        <v>117.5</v>
      </c>
      <c r="J388" s="50">
        <v>4829100</v>
      </c>
    </row>
    <row r="389" spans="2:12" x14ac:dyDescent="0.25">
      <c r="B389" s="15">
        <f t="shared" si="5"/>
        <v>386</v>
      </c>
      <c r="C389" s="15" t="s">
        <v>43</v>
      </c>
      <c r="D389" s="15">
        <v>1968</v>
      </c>
      <c r="E389" s="51" t="s">
        <v>33</v>
      </c>
      <c r="F389" s="51" t="s">
        <v>33</v>
      </c>
      <c r="G389" s="47">
        <v>39400</v>
      </c>
      <c r="H389" s="15" t="s">
        <v>32</v>
      </c>
      <c r="I389" s="49">
        <v>122</v>
      </c>
      <c r="J389" s="50">
        <v>4807000</v>
      </c>
    </row>
    <row r="390" spans="2:12" x14ac:dyDescent="0.25">
      <c r="B390" s="15">
        <f t="shared" ref="B390:B437" si="6">+B389+1</f>
        <v>387</v>
      </c>
      <c r="C390" s="15" t="s">
        <v>44</v>
      </c>
      <c r="D390" s="15">
        <v>1968</v>
      </c>
      <c r="E390" s="51" t="s">
        <v>33</v>
      </c>
      <c r="F390" s="51" t="s">
        <v>33</v>
      </c>
      <c r="G390" s="47">
        <v>1700</v>
      </c>
      <c r="H390" s="15" t="s">
        <v>32</v>
      </c>
      <c r="I390" s="49">
        <v>13</v>
      </c>
      <c r="J390" s="50">
        <v>22100</v>
      </c>
    </row>
    <row r="391" spans="2:12" x14ac:dyDescent="0.25">
      <c r="B391" s="15">
        <f t="shared" si="6"/>
        <v>388</v>
      </c>
      <c r="C391" s="15" t="s">
        <v>45</v>
      </c>
      <c r="D391" s="15">
        <v>1968</v>
      </c>
      <c r="E391" s="47">
        <v>1104</v>
      </c>
      <c r="F391" s="48">
        <v>16.23</v>
      </c>
      <c r="G391" s="47">
        <v>17920</v>
      </c>
      <c r="H391" s="15" t="s">
        <v>32</v>
      </c>
      <c r="I391" s="49">
        <v>59.36</v>
      </c>
      <c r="J391" s="50">
        <v>1063700</v>
      </c>
    </row>
    <row r="392" spans="2:12" x14ac:dyDescent="0.25">
      <c r="B392" s="15">
        <f t="shared" si="6"/>
        <v>389</v>
      </c>
      <c r="C392" s="15" t="s">
        <v>43</v>
      </c>
      <c r="D392" s="15">
        <v>1968</v>
      </c>
      <c r="E392" s="51" t="s">
        <v>33</v>
      </c>
      <c r="F392" s="51" t="s">
        <v>33</v>
      </c>
      <c r="G392" s="47">
        <v>12100</v>
      </c>
      <c r="H392" s="15" t="s">
        <v>32</v>
      </c>
      <c r="I392" s="49">
        <v>84</v>
      </c>
      <c r="J392" s="50">
        <v>1016000</v>
      </c>
    </row>
    <row r="393" spans="2:12" x14ac:dyDescent="0.25">
      <c r="B393" s="15">
        <f t="shared" si="6"/>
        <v>390</v>
      </c>
      <c r="C393" s="15" t="s">
        <v>44</v>
      </c>
      <c r="D393" s="15">
        <v>1968</v>
      </c>
      <c r="E393" s="51" t="s">
        <v>33</v>
      </c>
      <c r="F393" s="51" t="s">
        <v>33</v>
      </c>
      <c r="G393" s="47">
        <v>5820</v>
      </c>
      <c r="H393" s="15" t="s">
        <v>32</v>
      </c>
      <c r="I393" s="49">
        <v>8.1999999999999993</v>
      </c>
      <c r="J393" s="50">
        <v>47700</v>
      </c>
    </row>
    <row r="394" spans="2:12" x14ac:dyDescent="0.25">
      <c r="B394" s="15">
        <f t="shared" si="6"/>
        <v>391</v>
      </c>
      <c r="C394" s="15" t="s">
        <v>36</v>
      </c>
      <c r="D394" s="15">
        <v>1968</v>
      </c>
      <c r="E394" s="47">
        <v>240</v>
      </c>
      <c r="F394" s="48">
        <v>7.42</v>
      </c>
      <c r="G394" s="47">
        <v>1780</v>
      </c>
      <c r="H394" s="15" t="s">
        <v>32</v>
      </c>
      <c r="I394" s="49">
        <v>181</v>
      </c>
      <c r="J394" s="50">
        <v>322000</v>
      </c>
    </row>
    <row r="395" spans="2:12" x14ac:dyDescent="0.25">
      <c r="B395" s="13">
        <f t="shared" si="6"/>
        <v>392</v>
      </c>
      <c r="C395" s="13" t="s">
        <v>42</v>
      </c>
      <c r="D395" s="13">
        <v>1967</v>
      </c>
      <c r="E395" s="41">
        <v>2683</v>
      </c>
      <c r="F395" s="52">
        <v>6.29</v>
      </c>
      <c r="G395" s="41">
        <v>16870</v>
      </c>
      <c r="H395" s="13" t="s">
        <v>32</v>
      </c>
      <c r="I395" s="43">
        <v>126.85</v>
      </c>
      <c r="J395" s="44">
        <v>2140000</v>
      </c>
    </row>
    <row r="396" spans="2:12" x14ac:dyDescent="0.25">
      <c r="B396" s="13">
        <f t="shared" si="6"/>
        <v>393</v>
      </c>
      <c r="C396" s="13" t="s">
        <v>43</v>
      </c>
      <c r="D396" s="13">
        <v>1967</v>
      </c>
      <c r="E396" s="53" t="s">
        <v>33</v>
      </c>
      <c r="F396" s="53" t="s">
        <v>33</v>
      </c>
      <c r="G396" s="41">
        <v>9190</v>
      </c>
      <c r="H396" s="13" t="s">
        <v>32</v>
      </c>
      <c r="I396" s="43">
        <v>217</v>
      </c>
      <c r="J396" s="44">
        <v>1994000</v>
      </c>
    </row>
    <row r="397" spans="2:12" x14ac:dyDescent="0.25">
      <c r="B397" s="13">
        <f t="shared" si="6"/>
        <v>394</v>
      </c>
      <c r="C397" s="13" t="s">
        <v>44</v>
      </c>
      <c r="D397" s="13">
        <v>1967</v>
      </c>
      <c r="E397" s="53" t="s">
        <v>33</v>
      </c>
      <c r="F397" s="53" t="s">
        <v>33</v>
      </c>
      <c r="G397" s="41">
        <v>7680</v>
      </c>
      <c r="H397" s="13" t="s">
        <v>32</v>
      </c>
      <c r="I397" s="43">
        <v>19</v>
      </c>
      <c r="J397" s="44">
        <v>146000</v>
      </c>
    </row>
    <row r="398" spans="2:12" x14ac:dyDescent="0.25">
      <c r="B398" s="13">
        <f t="shared" si="6"/>
        <v>395</v>
      </c>
      <c r="C398" s="13" t="s">
        <v>45</v>
      </c>
      <c r="D398" s="13">
        <v>1967</v>
      </c>
      <c r="E398" s="41">
        <v>762</v>
      </c>
      <c r="F398" s="52">
        <v>15.8</v>
      </c>
      <c r="G398" s="41">
        <v>12040</v>
      </c>
      <c r="H398" s="13" t="s">
        <v>32</v>
      </c>
      <c r="I398" s="43">
        <v>102.82</v>
      </c>
      <c r="J398" s="44">
        <v>1238000</v>
      </c>
    </row>
    <row r="399" spans="2:12" x14ac:dyDescent="0.25">
      <c r="B399" s="13">
        <f t="shared" si="6"/>
        <v>396</v>
      </c>
      <c r="C399" s="13" t="s">
        <v>43</v>
      </c>
      <c r="D399" s="13">
        <v>1967</v>
      </c>
      <c r="E399" s="53" t="s">
        <v>33</v>
      </c>
      <c r="F399" s="53" t="s">
        <v>33</v>
      </c>
      <c r="G399" s="41">
        <v>8780</v>
      </c>
      <c r="H399" s="13" t="s">
        <v>32</v>
      </c>
      <c r="I399" s="43">
        <v>125</v>
      </c>
      <c r="J399" s="44">
        <v>1098000</v>
      </c>
    </row>
    <row r="400" spans="2:12" x14ac:dyDescent="0.25">
      <c r="B400" s="13">
        <f t="shared" si="6"/>
        <v>397</v>
      </c>
      <c r="C400" s="13" t="s">
        <v>44</v>
      </c>
      <c r="D400" s="13">
        <v>1967</v>
      </c>
      <c r="E400" s="53" t="s">
        <v>33</v>
      </c>
      <c r="F400" s="53" t="s">
        <v>33</v>
      </c>
      <c r="G400" s="41">
        <v>3260</v>
      </c>
      <c r="H400" s="13" t="s">
        <v>32</v>
      </c>
      <c r="I400" s="43">
        <v>43</v>
      </c>
      <c r="J400" s="44">
        <v>140000</v>
      </c>
    </row>
    <row r="401" spans="2:23" x14ac:dyDescent="0.25">
      <c r="B401" s="13">
        <f t="shared" si="6"/>
        <v>398</v>
      </c>
      <c r="C401" s="13" t="s">
        <v>36</v>
      </c>
      <c r="D401" s="13">
        <v>1967</v>
      </c>
      <c r="E401" s="41">
        <v>210</v>
      </c>
      <c r="F401" s="52">
        <v>2.17</v>
      </c>
      <c r="G401" s="41">
        <v>455</v>
      </c>
      <c r="H401" s="13" t="s">
        <v>32</v>
      </c>
      <c r="I401" s="43">
        <v>200</v>
      </c>
      <c r="J401" s="44">
        <v>91000</v>
      </c>
    </row>
    <row r="402" spans="2:23" x14ac:dyDescent="0.25">
      <c r="B402" s="15">
        <f t="shared" si="6"/>
        <v>399</v>
      </c>
      <c r="C402" s="15" t="s">
        <v>14</v>
      </c>
      <c r="D402" s="15">
        <v>1966</v>
      </c>
      <c r="E402" s="47">
        <v>5</v>
      </c>
      <c r="F402" s="48">
        <v>11.6</v>
      </c>
      <c r="G402" s="47">
        <v>58</v>
      </c>
      <c r="H402" s="15" t="s">
        <v>32</v>
      </c>
      <c r="I402" s="49">
        <v>80</v>
      </c>
      <c r="J402" s="50">
        <v>4640</v>
      </c>
    </row>
    <row r="403" spans="2:23" x14ac:dyDescent="0.25">
      <c r="B403" s="15">
        <f t="shared" si="6"/>
        <v>400</v>
      </c>
      <c r="C403" s="15" t="s">
        <v>34</v>
      </c>
      <c r="D403" s="15">
        <v>1966</v>
      </c>
      <c r="E403" s="47">
        <v>2525</v>
      </c>
      <c r="F403" s="48">
        <v>11.6</v>
      </c>
      <c r="G403" s="47">
        <v>29300</v>
      </c>
      <c r="H403" s="15" t="s">
        <v>32</v>
      </c>
      <c r="I403" s="49">
        <v>160</v>
      </c>
      <c r="J403" s="50">
        <v>4688000</v>
      </c>
    </row>
    <row r="404" spans="2:23" x14ac:dyDescent="0.25">
      <c r="B404" s="15">
        <f t="shared" si="6"/>
        <v>401</v>
      </c>
      <c r="C404" s="15" t="s">
        <v>35</v>
      </c>
      <c r="D404" s="15">
        <v>1966</v>
      </c>
      <c r="E404" s="47">
        <v>483</v>
      </c>
      <c r="F404" s="48">
        <v>24</v>
      </c>
      <c r="G404" s="47">
        <v>11600</v>
      </c>
      <c r="H404" s="15" t="s">
        <v>32</v>
      </c>
      <c r="I404" s="49">
        <v>135</v>
      </c>
      <c r="J404" s="50">
        <v>1566000</v>
      </c>
    </row>
    <row r="405" spans="2:23" x14ac:dyDescent="0.25">
      <c r="B405" s="15">
        <f t="shared" si="6"/>
        <v>402</v>
      </c>
      <c r="C405" s="15" t="s">
        <v>20</v>
      </c>
      <c r="D405" s="15">
        <v>1966</v>
      </c>
      <c r="E405" s="47">
        <v>100</v>
      </c>
      <c r="F405" s="48">
        <v>14.9</v>
      </c>
      <c r="G405" s="47">
        <v>1490</v>
      </c>
      <c r="H405" s="15" t="s">
        <v>32</v>
      </c>
      <c r="I405" s="49">
        <v>180</v>
      </c>
      <c r="J405" s="50">
        <v>268000</v>
      </c>
    </row>
    <row r="406" spans="2:23" x14ac:dyDescent="0.25">
      <c r="B406" s="13">
        <f t="shared" si="6"/>
        <v>403</v>
      </c>
      <c r="C406" s="13" t="s">
        <v>14</v>
      </c>
      <c r="D406" s="13">
        <v>1965</v>
      </c>
      <c r="E406" s="41">
        <v>7</v>
      </c>
      <c r="F406" s="52">
        <v>9</v>
      </c>
      <c r="G406" s="41">
        <v>63</v>
      </c>
      <c r="H406" s="13" t="s">
        <v>32</v>
      </c>
      <c r="I406" s="43">
        <v>80</v>
      </c>
      <c r="J406" s="44">
        <v>5040</v>
      </c>
    </row>
    <row r="407" spans="2:23" x14ac:dyDescent="0.25">
      <c r="B407" s="13">
        <f t="shared" si="6"/>
        <v>404</v>
      </c>
      <c r="C407" s="13" t="s">
        <v>34</v>
      </c>
      <c r="D407" s="13">
        <v>1965</v>
      </c>
      <c r="E407" s="41">
        <v>1992</v>
      </c>
      <c r="F407" s="52">
        <v>14.4</v>
      </c>
      <c r="G407" s="41">
        <v>28700</v>
      </c>
      <c r="H407" s="13" t="s">
        <v>32</v>
      </c>
      <c r="I407" s="43">
        <v>130</v>
      </c>
      <c r="J407" s="44">
        <v>3817000</v>
      </c>
      <c r="K407" s="73" t="s">
        <v>38</v>
      </c>
      <c r="L407" s="74"/>
    </row>
    <row r="408" spans="2:23" x14ac:dyDescent="0.25">
      <c r="B408" s="13">
        <f t="shared" si="6"/>
        <v>405</v>
      </c>
      <c r="C408" s="13" t="s">
        <v>35</v>
      </c>
      <c r="D408" s="13">
        <v>1965</v>
      </c>
      <c r="E408" s="41">
        <v>209</v>
      </c>
      <c r="F408" s="52">
        <v>20.399999999999999</v>
      </c>
      <c r="G408" s="41">
        <v>4260</v>
      </c>
      <c r="H408" s="13" t="s">
        <v>32</v>
      </c>
      <c r="I408" s="43">
        <v>113</v>
      </c>
      <c r="J408" s="44">
        <v>481000</v>
      </c>
      <c r="K408" s="73" t="s">
        <v>38</v>
      </c>
      <c r="L408" s="74"/>
    </row>
    <row r="409" spans="2:23" x14ac:dyDescent="0.25">
      <c r="B409" s="13">
        <f t="shared" si="6"/>
        <v>406</v>
      </c>
      <c r="C409" s="13" t="s">
        <v>20</v>
      </c>
      <c r="D409" s="13">
        <v>1965</v>
      </c>
      <c r="E409" s="41">
        <v>94</v>
      </c>
      <c r="F409" s="52">
        <v>11</v>
      </c>
      <c r="G409" s="41">
        <v>1030</v>
      </c>
      <c r="H409" s="13" t="s">
        <v>32</v>
      </c>
      <c r="I409" s="43">
        <v>160</v>
      </c>
      <c r="J409" s="44">
        <v>165000</v>
      </c>
      <c r="K409" s="73" t="s">
        <v>38</v>
      </c>
      <c r="L409" s="74"/>
    </row>
    <row r="410" spans="2:23" x14ac:dyDescent="0.25">
      <c r="B410" s="15">
        <f t="shared" si="6"/>
        <v>407</v>
      </c>
      <c r="C410" s="15" t="s">
        <v>14</v>
      </c>
      <c r="D410" s="15">
        <v>1964</v>
      </c>
      <c r="E410" s="47">
        <v>7</v>
      </c>
      <c r="F410" s="48">
        <v>8.57</v>
      </c>
      <c r="G410" s="47">
        <v>60</v>
      </c>
      <c r="H410" s="15" t="s">
        <v>32</v>
      </c>
      <c r="I410" s="49">
        <v>120</v>
      </c>
      <c r="J410" s="50">
        <v>7200</v>
      </c>
    </row>
    <row r="411" spans="2:23" x14ac:dyDescent="0.25">
      <c r="B411" s="15">
        <f t="shared" si="6"/>
        <v>408</v>
      </c>
      <c r="C411" s="15" t="s">
        <v>34</v>
      </c>
      <c r="D411" s="15">
        <v>1964</v>
      </c>
      <c r="E411" s="47">
        <v>1378</v>
      </c>
      <c r="F411" s="48">
        <v>13.2</v>
      </c>
      <c r="G411" s="47">
        <v>18200</v>
      </c>
      <c r="H411" s="15" t="s">
        <v>32</v>
      </c>
      <c r="I411" s="49">
        <v>94.5</v>
      </c>
      <c r="J411" s="50">
        <v>1720000</v>
      </c>
    </row>
    <row r="412" spans="2:23" x14ac:dyDescent="0.25">
      <c r="B412" s="15">
        <f t="shared" si="6"/>
        <v>409</v>
      </c>
      <c r="C412" s="15" t="s">
        <v>35</v>
      </c>
      <c r="D412" s="15">
        <v>1964</v>
      </c>
      <c r="E412" s="47">
        <v>135</v>
      </c>
      <c r="F412" s="48">
        <v>13.33</v>
      </c>
      <c r="G412" s="47">
        <v>1800</v>
      </c>
      <c r="H412" s="15" t="s">
        <v>32</v>
      </c>
      <c r="I412" s="49">
        <v>87</v>
      </c>
      <c r="J412" s="50">
        <v>157000</v>
      </c>
      <c r="K412" s="73" t="s">
        <v>46</v>
      </c>
      <c r="L412" s="74"/>
      <c r="M412" s="74"/>
      <c r="N412" s="74"/>
      <c r="O412" s="74"/>
      <c r="P412" s="74"/>
      <c r="Q412" s="74"/>
      <c r="R412" s="74"/>
      <c r="S412" s="74"/>
      <c r="T412" s="74"/>
      <c r="U412" s="74"/>
      <c r="V412" s="74"/>
      <c r="W412" s="39"/>
    </row>
    <row r="413" spans="2:23" x14ac:dyDescent="0.25">
      <c r="B413" s="15">
        <f t="shared" si="6"/>
        <v>410</v>
      </c>
      <c r="C413" s="15" t="s">
        <v>20</v>
      </c>
      <c r="D413" s="15">
        <v>1964</v>
      </c>
      <c r="E413" s="47">
        <v>94</v>
      </c>
      <c r="F413" s="48">
        <v>8</v>
      </c>
      <c r="G413" s="47">
        <v>752</v>
      </c>
      <c r="H413" s="15" t="s">
        <v>32</v>
      </c>
      <c r="I413" s="49">
        <v>175</v>
      </c>
      <c r="J413" s="50">
        <v>132000</v>
      </c>
    </row>
    <row r="414" spans="2:23" x14ac:dyDescent="0.25">
      <c r="B414" s="13">
        <f t="shared" si="6"/>
        <v>411</v>
      </c>
      <c r="C414" s="13" t="s">
        <v>14</v>
      </c>
      <c r="D414" s="13">
        <v>1963</v>
      </c>
      <c r="E414" s="41">
        <v>8</v>
      </c>
      <c r="F414" s="52">
        <v>9.3800000000000008</v>
      </c>
      <c r="G414" s="41">
        <v>75</v>
      </c>
      <c r="H414" s="13" t="s">
        <v>32</v>
      </c>
      <c r="I414" s="43">
        <v>80</v>
      </c>
      <c r="J414" s="44">
        <v>6000</v>
      </c>
      <c r="K414" s="73" t="s">
        <v>38</v>
      </c>
      <c r="L414" s="74"/>
    </row>
    <row r="415" spans="2:23" x14ac:dyDescent="0.25">
      <c r="B415" s="13">
        <f t="shared" si="6"/>
        <v>412</v>
      </c>
      <c r="C415" s="13" t="s">
        <v>34</v>
      </c>
      <c r="D415" s="13">
        <v>1963</v>
      </c>
      <c r="E415" s="41">
        <v>1239</v>
      </c>
      <c r="F415" s="52">
        <v>11.14</v>
      </c>
      <c r="G415" s="41">
        <v>13800</v>
      </c>
      <c r="H415" s="13" t="s">
        <v>32</v>
      </c>
      <c r="I415" s="43">
        <v>138</v>
      </c>
      <c r="J415" s="44">
        <v>1904000</v>
      </c>
      <c r="K415" s="73" t="s">
        <v>38</v>
      </c>
      <c r="L415" s="74"/>
    </row>
    <row r="416" spans="2:23" x14ac:dyDescent="0.25">
      <c r="B416" s="13">
        <f t="shared" si="6"/>
        <v>413</v>
      </c>
      <c r="C416" s="13" t="s">
        <v>35</v>
      </c>
      <c r="D416" s="13">
        <v>1963</v>
      </c>
      <c r="E416" s="41">
        <v>62</v>
      </c>
      <c r="F416" s="52">
        <v>8.4499999999999993</v>
      </c>
      <c r="G416" s="41">
        <v>524</v>
      </c>
      <c r="H416" s="13" t="s">
        <v>32</v>
      </c>
      <c r="I416" s="43">
        <v>75</v>
      </c>
      <c r="J416" s="44">
        <v>39300</v>
      </c>
      <c r="K416" s="73" t="s">
        <v>38</v>
      </c>
      <c r="L416" s="74"/>
    </row>
    <row r="417" spans="2:16" x14ac:dyDescent="0.25">
      <c r="B417" s="13">
        <f t="shared" si="6"/>
        <v>414</v>
      </c>
      <c r="C417" s="13" t="s">
        <v>20</v>
      </c>
      <c r="D417" s="13">
        <v>1963</v>
      </c>
      <c r="E417" s="41">
        <v>78</v>
      </c>
      <c r="F417" s="52">
        <v>5.33</v>
      </c>
      <c r="G417" s="41">
        <v>416</v>
      </c>
      <c r="H417" s="13" t="s">
        <v>32</v>
      </c>
      <c r="I417" s="43">
        <v>215</v>
      </c>
      <c r="J417" s="44">
        <v>89400</v>
      </c>
      <c r="K417" s="73" t="s">
        <v>38</v>
      </c>
      <c r="L417" s="74"/>
    </row>
    <row r="418" spans="2:16" x14ac:dyDescent="0.25">
      <c r="B418" s="15">
        <f t="shared" si="6"/>
        <v>415</v>
      </c>
      <c r="C418" s="15" t="s">
        <v>14</v>
      </c>
      <c r="D418" s="15">
        <v>1962</v>
      </c>
      <c r="E418" s="47">
        <v>6</v>
      </c>
      <c r="F418" s="48">
        <v>8.5</v>
      </c>
      <c r="G418" s="47">
        <v>51</v>
      </c>
      <c r="H418" s="15" t="s">
        <v>32</v>
      </c>
      <c r="I418" s="49">
        <v>73</v>
      </c>
      <c r="J418" s="50">
        <v>3720</v>
      </c>
      <c r="K418" s="38"/>
      <c r="L418" s="39"/>
      <c r="M418" s="39"/>
      <c r="N418" s="39"/>
      <c r="O418" s="39"/>
      <c r="P418" s="39"/>
    </row>
    <row r="419" spans="2:16" x14ac:dyDescent="0.25">
      <c r="B419" s="15">
        <f t="shared" si="6"/>
        <v>416</v>
      </c>
      <c r="C419" s="15" t="s">
        <v>34</v>
      </c>
      <c r="D419" s="15">
        <v>1962</v>
      </c>
      <c r="E419" s="47">
        <v>1107</v>
      </c>
      <c r="F419" s="48">
        <v>6.44</v>
      </c>
      <c r="G419" s="47">
        <v>7300</v>
      </c>
      <c r="H419" s="15" t="s">
        <v>32</v>
      </c>
      <c r="I419" s="49">
        <v>139</v>
      </c>
      <c r="J419" s="50">
        <v>1015000</v>
      </c>
      <c r="K419" s="38"/>
      <c r="L419" s="39"/>
      <c r="M419" s="39"/>
      <c r="N419" s="39"/>
      <c r="O419" s="39"/>
      <c r="P419" s="39"/>
    </row>
    <row r="420" spans="2:16" x14ac:dyDescent="0.25">
      <c r="B420" s="15">
        <f t="shared" si="6"/>
        <v>417</v>
      </c>
      <c r="C420" s="15" t="s">
        <v>35</v>
      </c>
      <c r="D420" s="15">
        <v>1962</v>
      </c>
      <c r="E420" s="47">
        <v>44</v>
      </c>
      <c r="F420" s="48">
        <v>8.82</v>
      </c>
      <c r="G420" s="47">
        <v>388</v>
      </c>
      <c r="H420" s="15" t="s">
        <v>32</v>
      </c>
      <c r="I420" s="49">
        <v>66</v>
      </c>
      <c r="J420" s="50">
        <v>25600</v>
      </c>
      <c r="K420" s="38"/>
      <c r="L420" s="39"/>
      <c r="M420" s="39"/>
      <c r="N420" s="39"/>
      <c r="O420" s="39"/>
      <c r="P420" s="39"/>
    </row>
    <row r="421" spans="2:16" x14ac:dyDescent="0.25">
      <c r="B421" s="15">
        <f t="shared" si="6"/>
        <v>418</v>
      </c>
      <c r="C421" s="15" t="s">
        <v>20</v>
      </c>
      <c r="D421" s="15">
        <v>1962</v>
      </c>
      <c r="E421" s="47">
        <v>39</v>
      </c>
      <c r="F421" s="48">
        <v>4.0999999999999996</v>
      </c>
      <c r="G421" s="47">
        <v>160</v>
      </c>
      <c r="H421" s="15" t="s">
        <v>32</v>
      </c>
      <c r="I421" s="49">
        <v>168</v>
      </c>
      <c r="J421" s="50">
        <v>26900</v>
      </c>
      <c r="K421" s="38"/>
      <c r="L421" s="39"/>
      <c r="M421" s="39"/>
      <c r="N421" s="39"/>
      <c r="O421" s="39"/>
      <c r="P421" s="39"/>
    </row>
    <row r="422" spans="2:16" x14ac:dyDescent="0.25">
      <c r="B422" s="15">
        <f t="shared" si="6"/>
        <v>419</v>
      </c>
      <c r="C422" s="15" t="s">
        <v>47</v>
      </c>
      <c r="D422" s="15">
        <v>1962</v>
      </c>
      <c r="E422" s="51" t="s">
        <v>33</v>
      </c>
      <c r="F422" s="51" t="s">
        <v>33</v>
      </c>
      <c r="G422" s="51" t="s">
        <v>33</v>
      </c>
      <c r="H422" s="15" t="s">
        <v>32</v>
      </c>
      <c r="I422" s="51" t="s">
        <v>33</v>
      </c>
      <c r="J422" s="51" t="s">
        <v>33</v>
      </c>
      <c r="K422" s="38"/>
      <c r="L422" s="39"/>
      <c r="M422" s="39"/>
      <c r="N422" s="39"/>
      <c r="O422" s="39"/>
      <c r="P422" s="39"/>
    </row>
    <row r="423" spans="2:16" x14ac:dyDescent="0.25">
      <c r="B423" s="13">
        <f t="shared" si="6"/>
        <v>420</v>
      </c>
      <c r="C423" s="13" t="s">
        <v>14</v>
      </c>
      <c r="D423" s="13">
        <v>1961</v>
      </c>
      <c r="E423" s="41">
        <v>6</v>
      </c>
      <c r="F423" s="52">
        <v>9.67</v>
      </c>
      <c r="G423" s="41">
        <v>58</v>
      </c>
      <c r="H423" s="13" t="s">
        <v>32</v>
      </c>
      <c r="I423" s="43">
        <v>70</v>
      </c>
      <c r="J423" s="44">
        <v>4060</v>
      </c>
    </row>
    <row r="424" spans="2:16" x14ac:dyDescent="0.25">
      <c r="B424" s="13">
        <f t="shared" si="6"/>
        <v>421</v>
      </c>
      <c r="C424" s="13" t="s">
        <v>34</v>
      </c>
      <c r="D424" s="13">
        <v>1961</v>
      </c>
      <c r="E424" s="41">
        <v>1088</v>
      </c>
      <c r="F424" s="52">
        <v>5.1100000000000003</v>
      </c>
      <c r="G424" s="41">
        <v>5560</v>
      </c>
      <c r="H424" s="13" t="s">
        <v>32</v>
      </c>
      <c r="I424" s="43">
        <v>107</v>
      </c>
      <c r="J424" s="44">
        <v>600000</v>
      </c>
    </row>
    <row r="425" spans="2:16" x14ac:dyDescent="0.25">
      <c r="B425" s="13">
        <f t="shared" si="6"/>
        <v>422</v>
      </c>
      <c r="C425" s="13" t="s">
        <v>35</v>
      </c>
      <c r="D425" s="13">
        <v>1961</v>
      </c>
      <c r="E425" s="41">
        <v>42</v>
      </c>
      <c r="F425" s="52">
        <v>16.100000000000001</v>
      </c>
      <c r="G425" s="41">
        <v>675</v>
      </c>
      <c r="H425" s="13" t="s">
        <v>32</v>
      </c>
      <c r="I425" s="43">
        <v>77.5</v>
      </c>
      <c r="J425" s="44">
        <v>52300</v>
      </c>
    </row>
    <row r="426" spans="2:16" x14ac:dyDescent="0.25">
      <c r="B426" s="13">
        <f t="shared" si="6"/>
        <v>423</v>
      </c>
      <c r="C426" s="13" t="s">
        <v>20</v>
      </c>
      <c r="D426" s="13">
        <v>1961</v>
      </c>
      <c r="E426" s="41">
        <v>33</v>
      </c>
      <c r="F426" s="52">
        <v>7.1</v>
      </c>
      <c r="G426" s="41">
        <v>207</v>
      </c>
      <c r="H426" s="13" t="s">
        <v>32</v>
      </c>
      <c r="I426" s="43">
        <v>175</v>
      </c>
      <c r="J426" s="44">
        <v>36200</v>
      </c>
    </row>
    <row r="427" spans="2:16" x14ac:dyDescent="0.25">
      <c r="B427" s="13">
        <f t="shared" si="6"/>
        <v>424</v>
      </c>
      <c r="C427" s="13" t="s">
        <v>47</v>
      </c>
      <c r="D427" s="13">
        <v>1961</v>
      </c>
      <c r="E427" s="53" t="s">
        <v>33</v>
      </c>
      <c r="F427" s="53" t="s">
        <v>33</v>
      </c>
      <c r="G427" s="41">
        <v>26</v>
      </c>
      <c r="H427" s="13" t="s">
        <v>32</v>
      </c>
      <c r="I427" s="43">
        <v>30</v>
      </c>
      <c r="J427" s="44">
        <v>780</v>
      </c>
    </row>
    <row r="428" spans="2:16" x14ac:dyDescent="0.25">
      <c r="B428" s="15">
        <f t="shared" si="6"/>
        <v>425</v>
      </c>
      <c r="C428" s="15" t="s">
        <v>14</v>
      </c>
      <c r="D428" s="15">
        <v>1960</v>
      </c>
      <c r="E428" s="47">
        <v>6</v>
      </c>
      <c r="F428" s="48">
        <v>10.8</v>
      </c>
      <c r="G428" s="47">
        <v>65</v>
      </c>
      <c r="H428" s="15" t="s">
        <v>32</v>
      </c>
      <c r="I428" s="49">
        <v>51.5</v>
      </c>
      <c r="J428" s="50">
        <v>3348</v>
      </c>
    </row>
    <row r="429" spans="2:16" x14ac:dyDescent="0.25">
      <c r="B429" s="15">
        <f t="shared" si="6"/>
        <v>426</v>
      </c>
      <c r="C429" s="15" t="s">
        <v>34</v>
      </c>
      <c r="D429" s="15">
        <v>1960</v>
      </c>
      <c r="E429" s="47">
        <v>1081</v>
      </c>
      <c r="F429" s="48">
        <v>13.4</v>
      </c>
      <c r="G429" s="47">
        <v>14522</v>
      </c>
      <c r="H429" s="15" t="s">
        <v>32</v>
      </c>
      <c r="I429" s="49">
        <v>65.3</v>
      </c>
      <c r="J429" s="50">
        <v>984286</v>
      </c>
    </row>
    <row r="430" spans="2:16" x14ac:dyDescent="0.25">
      <c r="B430" s="15">
        <f t="shared" si="6"/>
        <v>427</v>
      </c>
      <c r="C430" s="15" t="s">
        <v>35</v>
      </c>
      <c r="D430" s="15">
        <v>1960</v>
      </c>
      <c r="E430" s="47">
        <v>43</v>
      </c>
      <c r="F430" s="48">
        <v>17.100000000000001</v>
      </c>
      <c r="G430" s="47">
        <v>743</v>
      </c>
      <c r="H430" s="15" t="s">
        <v>32</v>
      </c>
      <c r="I430" s="49">
        <v>45.1</v>
      </c>
      <c r="J430" s="50">
        <v>33103</v>
      </c>
    </row>
    <row r="431" spans="2:16" x14ac:dyDescent="0.25">
      <c r="B431" s="15">
        <f t="shared" si="6"/>
        <v>428</v>
      </c>
      <c r="C431" s="15" t="s">
        <v>48</v>
      </c>
      <c r="D431" s="15">
        <v>1960</v>
      </c>
      <c r="E431" s="47">
        <v>32</v>
      </c>
      <c r="F431" s="48">
        <v>8.1</v>
      </c>
      <c r="G431" s="47">
        <v>230</v>
      </c>
      <c r="H431" s="15" t="s">
        <v>32</v>
      </c>
      <c r="I431" s="49">
        <v>176.7</v>
      </c>
      <c r="J431" s="50">
        <v>40641</v>
      </c>
    </row>
    <row r="432" spans="2:16" x14ac:dyDescent="0.25">
      <c r="B432" s="15">
        <f t="shared" si="6"/>
        <v>429</v>
      </c>
      <c r="C432" s="15" t="s">
        <v>49</v>
      </c>
      <c r="D432" s="15">
        <v>1960</v>
      </c>
      <c r="E432" s="51" t="s">
        <v>33</v>
      </c>
      <c r="F432" s="51" t="s">
        <v>33</v>
      </c>
      <c r="G432" s="47">
        <v>28</v>
      </c>
      <c r="H432" s="15" t="s">
        <v>32</v>
      </c>
      <c r="I432" s="49">
        <v>60</v>
      </c>
      <c r="J432" s="50">
        <v>1680</v>
      </c>
    </row>
    <row r="433" spans="2:10" x14ac:dyDescent="0.25">
      <c r="B433" s="13">
        <f t="shared" si="6"/>
        <v>430</v>
      </c>
      <c r="C433" s="13" t="s">
        <v>14</v>
      </c>
      <c r="D433" s="13">
        <v>1959</v>
      </c>
      <c r="E433" s="41">
        <v>6</v>
      </c>
      <c r="F433" s="42">
        <v>11.2</v>
      </c>
      <c r="G433" s="41">
        <v>67</v>
      </c>
      <c r="H433" s="13" t="s">
        <v>32</v>
      </c>
      <c r="I433" s="43">
        <v>45.72</v>
      </c>
      <c r="J433" s="44">
        <v>3063</v>
      </c>
    </row>
    <row r="434" spans="2:10" x14ac:dyDescent="0.25">
      <c r="B434" s="13">
        <f t="shared" si="6"/>
        <v>431</v>
      </c>
      <c r="C434" s="13" t="s">
        <v>34</v>
      </c>
      <c r="D434" s="13">
        <v>1959</v>
      </c>
      <c r="E434" s="41">
        <v>1075</v>
      </c>
      <c r="F434" s="42">
        <v>14.7</v>
      </c>
      <c r="G434" s="41">
        <v>15847</v>
      </c>
      <c r="H434" s="13" t="s">
        <v>32</v>
      </c>
      <c r="I434" s="43">
        <v>90.74</v>
      </c>
      <c r="J434" s="44">
        <v>1437980</v>
      </c>
    </row>
    <row r="435" spans="2:10" x14ac:dyDescent="0.25">
      <c r="B435" s="13">
        <f t="shared" si="6"/>
        <v>432</v>
      </c>
      <c r="C435" s="13" t="s">
        <v>35</v>
      </c>
      <c r="D435" s="13">
        <v>1959</v>
      </c>
      <c r="E435" s="41">
        <v>43</v>
      </c>
      <c r="F435" s="42">
        <v>19.3</v>
      </c>
      <c r="G435" s="41">
        <v>829</v>
      </c>
      <c r="H435" s="13" t="s">
        <v>32</v>
      </c>
      <c r="I435" s="43">
        <v>70.39</v>
      </c>
      <c r="J435" s="44">
        <v>58350</v>
      </c>
    </row>
    <row r="436" spans="2:10" x14ac:dyDescent="0.25">
      <c r="B436" s="13">
        <f t="shared" si="6"/>
        <v>433</v>
      </c>
      <c r="C436" s="13" t="s">
        <v>48</v>
      </c>
      <c r="D436" s="13">
        <v>1959</v>
      </c>
      <c r="E436" s="41">
        <v>32</v>
      </c>
      <c r="F436" s="45">
        <v>5.8</v>
      </c>
      <c r="G436" s="41">
        <v>185</v>
      </c>
      <c r="H436" s="13" t="s">
        <v>32</v>
      </c>
      <c r="I436" s="43">
        <v>220.22</v>
      </c>
      <c r="J436" s="44">
        <v>40741</v>
      </c>
    </row>
    <row r="437" spans="2:10" ht="15.75" thickBot="1" x14ac:dyDescent="0.3">
      <c r="B437" s="17">
        <f t="shared" si="6"/>
        <v>434</v>
      </c>
      <c r="C437" s="17" t="s">
        <v>50</v>
      </c>
      <c r="D437" s="17">
        <v>1959</v>
      </c>
      <c r="E437" s="46" t="s">
        <v>33</v>
      </c>
      <c r="F437" s="46" t="s">
        <v>33</v>
      </c>
      <c r="G437" s="46" t="s">
        <v>33</v>
      </c>
      <c r="H437" s="17" t="s">
        <v>32</v>
      </c>
      <c r="I437" s="46" t="s">
        <v>33</v>
      </c>
      <c r="J437" s="46" t="s">
        <v>33</v>
      </c>
    </row>
    <row r="439" spans="2:10" x14ac:dyDescent="0.25">
      <c r="E439" s="33"/>
      <c r="F439" s="34"/>
      <c r="G439" s="33"/>
      <c r="I439" s="35"/>
      <c r="J439" s="36"/>
    </row>
    <row r="440" spans="2:10" x14ac:dyDescent="0.25">
      <c r="E440" s="33"/>
      <c r="F440" s="34"/>
      <c r="G440" s="33"/>
      <c r="I440" s="35"/>
      <c r="J440" s="36"/>
    </row>
    <row r="441" spans="2:10" x14ac:dyDescent="0.25">
      <c r="E441" s="33"/>
      <c r="F441" s="34"/>
      <c r="G441" s="33"/>
      <c r="I441" s="35"/>
      <c r="J441" s="36"/>
    </row>
    <row r="442" spans="2:10" x14ac:dyDescent="0.25">
      <c r="E442" s="33"/>
      <c r="F442" s="34"/>
      <c r="G442" s="33"/>
      <c r="I442" s="35"/>
      <c r="J442" s="36"/>
    </row>
    <row r="443" spans="2:10" x14ac:dyDescent="0.25">
      <c r="E443" s="33"/>
      <c r="F443" s="34"/>
      <c r="G443" s="33"/>
      <c r="I443" s="35"/>
      <c r="J443" s="36"/>
    </row>
    <row r="444" spans="2:10" x14ac:dyDescent="0.25">
      <c r="E444" s="33"/>
      <c r="F444" s="34"/>
      <c r="G444" s="33"/>
      <c r="I444" s="35"/>
      <c r="J444" s="36"/>
    </row>
    <row r="445" spans="2:10" x14ac:dyDescent="0.25">
      <c r="E445" s="33"/>
      <c r="F445" s="34"/>
      <c r="G445" s="33"/>
      <c r="I445" s="35"/>
      <c r="J445" s="36"/>
    </row>
    <row r="446" spans="2:10" x14ac:dyDescent="0.25">
      <c r="E446" s="33"/>
      <c r="F446" s="34"/>
      <c r="G446" s="33"/>
      <c r="I446" s="35"/>
      <c r="J446" s="36"/>
    </row>
    <row r="447" spans="2:10" x14ac:dyDescent="0.25">
      <c r="E447" s="33"/>
      <c r="F447" s="34"/>
      <c r="G447" s="33"/>
      <c r="I447" s="35"/>
      <c r="J447" s="36"/>
    </row>
    <row r="448" spans="2:10" x14ac:dyDescent="0.25">
      <c r="E448" s="33"/>
      <c r="F448" s="34"/>
      <c r="G448" s="33"/>
      <c r="I448" s="35"/>
      <c r="J448" s="36"/>
    </row>
    <row r="449" spans="3:10" x14ac:dyDescent="0.25">
      <c r="E449" s="33"/>
      <c r="F449" s="34"/>
      <c r="G449" s="33"/>
      <c r="I449" s="35"/>
      <c r="J449" s="36"/>
    </row>
    <row r="450" spans="3:10" x14ac:dyDescent="0.25">
      <c r="E450" s="33"/>
      <c r="F450" s="34"/>
      <c r="G450" s="33"/>
      <c r="I450" s="35"/>
      <c r="J450" s="36"/>
    </row>
    <row r="451" spans="3:10" x14ac:dyDescent="0.25">
      <c r="E451" s="33"/>
      <c r="F451" s="34"/>
      <c r="G451" s="33"/>
      <c r="I451" s="35"/>
      <c r="J451" s="36"/>
    </row>
    <row r="452" spans="3:10" x14ac:dyDescent="0.25">
      <c r="C452" s="37"/>
      <c r="E452" s="33"/>
      <c r="F452" s="34"/>
      <c r="G452" s="33"/>
      <c r="I452" s="35"/>
      <c r="J452" s="36"/>
    </row>
    <row r="453" spans="3:10" x14ac:dyDescent="0.25">
      <c r="C453" s="37"/>
      <c r="E453" s="33"/>
      <c r="F453" s="34"/>
      <c r="G453" s="33"/>
      <c r="I453" s="35"/>
      <c r="J453" s="36"/>
    </row>
    <row r="454" spans="3:10" x14ac:dyDescent="0.25">
      <c r="E454" s="33"/>
      <c r="F454" s="34"/>
      <c r="G454" s="33"/>
      <c r="I454" s="35"/>
      <c r="J454" s="36"/>
    </row>
    <row r="455" spans="3:10" x14ac:dyDescent="0.25">
      <c r="E455" s="33"/>
      <c r="F455" s="34"/>
      <c r="G455" s="33"/>
      <c r="I455" s="35"/>
      <c r="J455" s="36"/>
    </row>
    <row r="456" spans="3:10" x14ac:dyDescent="0.25">
      <c r="E456" s="33"/>
      <c r="F456" s="34"/>
      <c r="G456" s="33"/>
      <c r="I456" s="35"/>
      <c r="J456" s="36"/>
    </row>
    <row r="457" spans="3:10" x14ac:dyDescent="0.25">
      <c r="E457" s="33"/>
      <c r="F457" s="34"/>
      <c r="G457" s="33"/>
      <c r="I457" s="35"/>
      <c r="J457" s="36"/>
    </row>
    <row r="458" spans="3:10" x14ac:dyDescent="0.25">
      <c r="C458" s="37"/>
      <c r="E458" s="33"/>
      <c r="F458" s="34"/>
      <c r="G458" s="33"/>
      <c r="I458" s="35"/>
      <c r="J458" s="36"/>
    </row>
    <row r="459" spans="3:10" x14ac:dyDescent="0.25">
      <c r="E459" s="33"/>
      <c r="F459" s="34"/>
      <c r="G459" s="33"/>
      <c r="I459" s="35"/>
      <c r="J459" s="36"/>
    </row>
    <row r="460" spans="3:10" x14ac:dyDescent="0.25">
      <c r="E460" s="33"/>
      <c r="F460" s="34"/>
      <c r="G460" s="33"/>
      <c r="I460" s="35"/>
      <c r="J460" s="36"/>
    </row>
    <row r="461" spans="3:10" x14ac:dyDescent="0.25">
      <c r="C461" s="37"/>
      <c r="E461" s="33"/>
      <c r="F461" s="34"/>
      <c r="G461" s="33"/>
      <c r="I461" s="35"/>
      <c r="J461" s="36"/>
    </row>
    <row r="462" spans="3:10" x14ac:dyDescent="0.25">
      <c r="C462" s="37"/>
      <c r="E462" s="33"/>
      <c r="F462" s="34"/>
      <c r="G462" s="33"/>
      <c r="I462" s="35"/>
      <c r="J462" s="36"/>
    </row>
    <row r="463" spans="3:10" x14ac:dyDescent="0.25">
      <c r="E463" s="33"/>
      <c r="F463" s="34"/>
      <c r="G463" s="33"/>
      <c r="I463" s="35"/>
      <c r="J463" s="36"/>
    </row>
    <row r="464" spans="3:10" x14ac:dyDescent="0.25">
      <c r="E464" s="33"/>
      <c r="F464" s="34"/>
      <c r="G464" s="33"/>
      <c r="I464" s="35"/>
      <c r="J464" s="36"/>
    </row>
    <row r="465" spans="3:10" x14ac:dyDescent="0.25">
      <c r="E465" s="33"/>
      <c r="F465" s="34"/>
      <c r="G465" s="33"/>
      <c r="I465" s="35"/>
      <c r="J465" s="36"/>
    </row>
    <row r="466" spans="3:10" x14ac:dyDescent="0.25">
      <c r="E466" s="33"/>
      <c r="F466" s="34"/>
      <c r="G466" s="33"/>
      <c r="I466" s="35"/>
      <c r="J466" s="36"/>
    </row>
    <row r="467" spans="3:10" x14ac:dyDescent="0.25">
      <c r="E467" s="33"/>
      <c r="F467" s="34"/>
      <c r="G467" s="33"/>
      <c r="I467" s="35"/>
      <c r="J467" s="36"/>
    </row>
    <row r="468" spans="3:10" x14ac:dyDescent="0.25">
      <c r="E468" s="33"/>
      <c r="F468" s="34"/>
      <c r="G468" s="33"/>
      <c r="I468" s="35"/>
      <c r="J468" s="36"/>
    </row>
    <row r="469" spans="3:10" x14ac:dyDescent="0.25">
      <c r="E469" s="33"/>
      <c r="F469" s="34"/>
      <c r="G469" s="33"/>
      <c r="I469" s="35"/>
      <c r="J469" s="36"/>
    </row>
    <row r="470" spans="3:10" x14ac:dyDescent="0.25">
      <c r="E470" s="33"/>
      <c r="F470" s="34"/>
      <c r="G470" s="33"/>
      <c r="I470" s="35"/>
      <c r="J470" s="36"/>
    </row>
    <row r="471" spans="3:10" x14ac:dyDescent="0.25">
      <c r="E471" s="33"/>
      <c r="F471" s="34"/>
      <c r="G471" s="33"/>
      <c r="I471" s="35"/>
      <c r="J471" s="36"/>
    </row>
    <row r="472" spans="3:10" x14ac:dyDescent="0.25">
      <c r="E472" s="33"/>
      <c r="F472" s="34"/>
      <c r="G472" s="33"/>
      <c r="I472" s="35"/>
      <c r="J472" s="36"/>
    </row>
    <row r="473" spans="3:10" x14ac:dyDescent="0.25">
      <c r="E473" s="33"/>
      <c r="F473" s="34"/>
      <c r="G473" s="33"/>
      <c r="I473" s="35"/>
      <c r="J473" s="36"/>
    </row>
    <row r="474" spans="3:10" x14ac:dyDescent="0.25">
      <c r="E474" s="33"/>
      <c r="F474" s="34"/>
      <c r="G474" s="33"/>
      <c r="I474" s="35"/>
      <c r="J474" s="36"/>
    </row>
    <row r="475" spans="3:10" x14ac:dyDescent="0.25">
      <c r="C475" s="37"/>
      <c r="E475" s="33"/>
      <c r="F475" s="34"/>
      <c r="G475" s="33"/>
      <c r="I475" s="35"/>
      <c r="J475" s="36"/>
    </row>
    <row r="476" spans="3:10" x14ac:dyDescent="0.25">
      <c r="C476" s="37"/>
      <c r="E476" s="33"/>
      <c r="F476" s="34"/>
      <c r="G476" s="33"/>
      <c r="I476" s="35"/>
      <c r="J476" s="36"/>
    </row>
    <row r="477" spans="3:10" x14ac:dyDescent="0.25">
      <c r="E477" s="33"/>
      <c r="F477" s="34"/>
      <c r="G477" s="33"/>
      <c r="I477" s="35"/>
      <c r="J477" s="36"/>
    </row>
    <row r="478" spans="3:10" x14ac:dyDescent="0.25">
      <c r="E478" s="33"/>
      <c r="F478" s="34"/>
      <c r="G478" s="33"/>
      <c r="I478" s="35"/>
      <c r="J478" s="36"/>
    </row>
    <row r="479" spans="3:10" x14ac:dyDescent="0.25">
      <c r="E479" s="33"/>
      <c r="F479" s="34"/>
      <c r="G479" s="33"/>
      <c r="I479" s="35"/>
      <c r="J479" s="36"/>
    </row>
    <row r="480" spans="3:10" x14ac:dyDescent="0.25">
      <c r="E480" s="33"/>
      <c r="F480" s="34"/>
      <c r="G480" s="33"/>
      <c r="I480" s="35"/>
      <c r="J480" s="36"/>
    </row>
    <row r="481" spans="3:10" x14ac:dyDescent="0.25">
      <c r="C481" s="37"/>
      <c r="E481" s="33"/>
      <c r="F481" s="34"/>
      <c r="G481" s="33"/>
      <c r="I481" s="35"/>
      <c r="J481" s="36"/>
    </row>
    <row r="482" spans="3:10" x14ac:dyDescent="0.25">
      <c r="E482" s="33"/>
      <c r="F482" s="34"/>
      <c r="G482" s="33"/>
      <c r="I482" s="35"/>
      <c r="J482" s="36"/>
    </row>
    <row r="483" spans="3:10" x14ac:dyDescent="0.25">
      <c r="E483" s="33"/>
      <c r="F483" s="34"/>
      <c r="G483" s="33"/>
      <c r="I483" s="35"/>
      <c r="J483" s="36"/>
    </row>
    <row r="484" spans="3:10" x14ac:dyDescent="0.25">
      <c r="C484" s="37"/>
      <c r="E484" s="33"/>
      <c r="F484" s="34"/>
      <c r="G484" s="33"/>
      <c r="I484" s="35"/>
      <c r="J484" s="36"/>
    </row>
    <row r="485" spans="3:10" x14ac:dyDescent="0.25">
      <c r="E485" s="33"/>
      <c r="F485" s="34"/>
      <c r="G485" s="33"/>
      <c r="I485" s="35"/>
      <c r="J485" s="36"/>
    </row>
    <row r="486" spans="3:10" x14ac:dyDescent="0.25">
      <c r="C486" s="37"/>
      <c r="E486" s="33"/>
      <c r="F486" s="34"/>
      <c r="G486" s="33"/>
      <c r="I486" s="35"/>
      <c r="J486" s="36"/>
    </row>
    <row r="487" spans="3:10" x14ac:dyDescent="0.25">
      <c r="E487" s="33"/>
      <c r="F487" s="34"/>
      <c r="G487" s="33"/>
      <c r="I487" s="35"/>
      <c r="J487" s="36"/>
    </row>
    <row r="488" spans="3:10" x14ac:dyDescent="0.25">
      <c r="E488" s="33"/>
      <c r="F488" s="34"/>
      <c r="G488" s="33"/>
      <c r="I488" s="35"/>
      <c r="J488" s="36"/>
    </row>
    <row r="489" spans="3:10" x14ac:dyDescent="0.25">
      <c r="E489" s="33"/>
      <c r="F489" s="34"/>
      <c r="G489" s="33"/>
      <c r="I489" s="35"/>
      <c r="J489" s="36"/>
    </row>
    <row r="490" spans="3:10" x14ac:dyDescent="0.25">
      <c r="E490" s="33"/>
      <c r="F490" s="34"/>
      <c r="G490" s="33"/>
      <c r="I490" s="35"/>
      <c r="J490" s="36"/>
    </row>
    <row r="491" spans="3:10" x14ac:dyDescent="0.25">
      <c r="E491" s="33"/>
      <c r="F491" s="34"/>
      <c r="G491" s="33"/>
      <c r="I491" s="35"/>
      <c r="J491" s="36"/>
    </row>
    <row r="492" spans="3:10" x14ac:dyDescent="0.25">
      <c r="E492" s="33"/>
      <c r="F492" s="34"/>
      <c r="G492" s="33"/>
      <c r="I492" s="35"/>
      <c r="J492" s="36"/>
    </row>
    <row r="493" spans="3:10" x14ac:dyDescent="0.25">
      <c r="E493" s="33"/>
      <c r="F493" s="34"/>
      <c r="G493" s="33"/>
      <c r="I493" s="35"/>
      <c r="J493" s="36"/>
    </row>
    <row r="494" spans="3:10" x14ac:dyDescent="0.25">
      <c r="E494" s="33"/>
      <c r="F494" s="34"/>
      <c r="G494" s="33"/>
      <c r="I494" s="35"/>
      <c r="J494" s="36"/>
    </row>
    <row r="495" spans="3:10" x14ac:dyDescent="0.25">
      <c r="E495" s="33"/>
      <c r="F495" s="34"/>
      <c r="G495" s="33"/>
      <c r="I495" s="35"/>
      <c r="J495" s="36"/>
    </row>
    <row r="496" spans="3:10" x14ac:dyDescent="0.25">
      <c r="E496" s="33"/>
      <c r="F496" s="34"/>
      <c r="G496" s="33"/>
      <c r="I496" s="35"/>
      <c r="J496" s="36"/>
    </row>
    <row r="497" spans="3:10" x14ac:dyDescent="0.25">
      <c r="E497" s="33"/>
      <c r="F497" s="34"/>
      <c r="G497" s="33"/>
      <c r="I497" s="35"/>
      <c r="J497" s="36"/>
    </row>
    <row r="498" spans="3:10" x14ac:dyDescent="0.25">
      <c r="C498" s="37"/>
      <c r="E498" s="33"/>
      <c r="F498" s="34"/>
      <c r="G498" s="33"/>
      <c r="I498" s="35"/>
      <c r="J498" s="36"/>
    </row>
    <row r="499" spans="3:10" x14ac:dyDescent="0.25">
      <c r="C499" s="37"/>
      <c r="E499" s="33"/>
      <c r="F499" s="34"/>
      <c r="G499" s="33"/>
      <c r="I499" s="35"/>
      <c r="J499" s="36"/>
    </row>
    <row r="500" spans="3:10" x14ac:dyDescent="0.25">
      <c r="E500" s="33"/>
      <c r="F500" s="34"/>
      <c r="G500" s="33"/>
      <c r="I500" s="35"/>
      <c r="J500" s="36"/>
    </row>
    <row r="501" spans="3:10" x14ac:dyDescent="0.25">
      <c r="E501" s="33"/>
      <c r="F501" s="34"/>
      <c r="G501" s="33"/>
      <c r="I501" s="35"/>
      <c r="J501" s="36"/>
    </row>
    <row r="502" spans="3:10" x14ac:dyDescent="0.25">
      <c r="E502" s="33"/>
      <c r="F502" s="34"/>
      <c r="G502" s="33"/>
      <c r="I502" s="35"/>
      <c r="J502" s="36"/>
    </row>
    <row r="503" spans="3:10" x14ac:dyDescent="0.25">
      <c r="C503" s="37"/>
      <c r="E503" s="33"/>
      <c r="F503" s="34"/>
      <c r="G503" s="33"/>
      <c r="I503" s="35"/>
      <c r="J503" s="36"/>
    </row>
    <row r="504" spans="3:10" x14ac:dyDescent="0.25">
      <c r="E504" s="33"/>
      <c r="F504" s="34"/>
      <c r="G504" s="33"/>
      <c r="I504" s="35"/>
      <c r="J504" s="36"/>
    </row>
    <row r="505" spans="3:10" x14ac:dyDescent="0.25">
      <c r="C505" s="37"/>
      <c r="E505" s="33"/>
      <c r="F505" s="34"/>
      <c r="G505" s="33"/>
      <c r="I505" s="35"/>
      <c r="J505" s="36"/>
    </row>
    <row r="506" spans="3:10" x14ac:dyDescent="0.25">
      <c r="E506" s="33"/>
      <c r="F506" s="34"/>
      <c r="G506" s="33"/>
      <c r="I506" s="35"/>
      <c r="J506" s="36"/>
    </row>
    <row r="507" spans="3:10" x14ac:dyDescent="0.25">
      <c r="E507" s="33"/>
      <c r="F507" s="34"/>
      <c r="G507" s="33"/>
      <c r="I507" s="35"/>
      <c r="J507" s="36"/>
    </row>
    <row r="508" spans="3:10" x14ac:dyDescent="0.25">
      <c r="E508" s="33"/>
      <c r="F508" s="34"/>
      <c r="G508" s="33"/>
      <c r="I508" s="35"/>
      <c r="J508" s="36"/>
    </row>
    <row r="509" spans="3:10" x14ac:dyDescent="0.25">
      <c r="E509" s="33"/>
      <c r="F509" s="34"/>
      <c r="G509" s="33"/>
      <c r="I509" s="35"/>
      <c r="J509" s="36"/>
    </row>
    <row r="510" spans="3:10" x14ac:dyDescent="0.25">
      <c r="E510" s="33"/>
      <c r="F510" s="34"/>
      <c r="G510" s="33"/>
      <c r="I510" s="35"/>
      <c r="J510" s="36"/>
    </row>
    <row r="511" spans="3:10" x14ac:dyDescent="0.25">
      <c r="E511" s="33"/>
      <c r="F511" s="34"/>
      <c r="G511" s="33"/>
      <c r="I511" s="35"/>
      <c r="J511" s="36"/>
    </row>
    <row r="512" spans="3:10" x14ac:dyDescent="0.25">
      <c r="E512" s="33"/>
      <c r="F512" s="34"/>
      <c r="G512" s="33"/>
      <c r="I512" s="35"/>
      <c r="J512" s="36"/>
    </row>
    <row r="513" spans="3:10" x14ac:dyDescent="0.25">
      <c r="E513" s="33"/>
      <c r="F513" s="34"/>
      <c r="G513" s="33"/>
      <c r="I513" s="35"/>
      <c r="J513" s="36"/>
    </row>
    <row r="514" spans="3:10" x14ac:dyDescent="0.25">
      <c r="E514" s="33"/>
      <c r="F514" s="34"/>
      <c r="G514" s="33"/>
      <c r="I514" s="35"/>
      <c r="J514" s="36"/>
    </row>
    <row r="515" spans="3:10" x14ac:dyDescent="0.25">
      <c r="E515" s="33"/>
      <c r="F515" s="34"/>
      <c r="G515" s="33"/>
      <c r="I515" s="35"/>
      <c r="J515" s="36"/>
    </row>
    <row r="516" spans="3:10" x14ac:dyDescent="0.25">
      <c r="E516" s="33"/>
      <c r="F516" s="34"/>
      <c r="G516" s="33"/>
      <c r="I516" s="35"/>
      <c r="J516" s="36"/>
    </row>
    <row r="519" spans="3:10" x14ac:dyDescent="0.25">
      <c r="C519" s="37"/>
      <c r="E519" s="33"/>
      <c r="F519" s="34"/>
      <c r="G519" s="33"/>
      <c r="I519" s="35"/>
      <c r="J519" s="36"/>
    </row>
    <row r="520" spans="3:10" x14ac:dyDescent="0.25">
      <c r="C520" s="37"/>
      <c r="E520" s="33"/>
      <c r="F520" s="34"/>
      <c r="G520" s="33"/>
      <c r="I520" s="35"/>
      <c r="J520" s="36"/>
    </row>
    <row r="521" spans="3:10" x14ac:dyDescent="0.25">
      <c r="E521" s="33"/>
      <c r="F521" s="34"/>
      <c r="G521" s="33"/>
      <c r="I521" s="35"/>
      <c r="J521" s="36"/>
    </row>
    <row r="522" spans="3:10" x14ac:dyDescent="0.25">
      <c r="E522" s="33"/>
      <c r="F522" s="34"/>
      <c r="G522" s="33"/>
      <c r="I522" s="35"/>
      <c r="J522" s="36"/>
    </row>
    <row r="523" spans="3:10" x14ac:dyDescent="0.25">
      <c r="E523" s="33"/>
      <c r="F523" s="34"/>
      <c r="G523" s="33"/>
      <c r="I523" s="35"/>
      <c r="J523" s="36"/>
    </row>
    <row r="524" spans="3:10" x14ac:dyDescent="0.25">
      <c r="E524" s="33"/>
      <c r="F524" s="34"/>
      <c r="G524" s="33"/>
      <c r="I524" s="35"/>
      <c r="J524" s="36"/>
    </row>
    <row r="525" spans="3:10" x14ac:dyDescent="0.25">
      <c r="C525" s="37"/>
      <c r="E525" s="33"/>
      <c r="F525" s="34"/>
      <c r="G525" s="33"/>
      <c r="I525" s="35"/>
      <c r="J525" s="36"/>
    </row>
    <row r="526" spans="3:10" x14ac:dyDescent="0.25">
      <c r="E526" s="33"/>
      <c r="F526" s="34"/>
      <c r="G526" s="33"/>
      <c r="I526" s="35"/>
      <c r="J526" s="36"/>
    </row>
    <row r="527" spans="3:10" x14ac:dyDescent="0.25">
      <c r="E527" s="33"/>
      <c r="F527" s="34"/>
      <c r="G527" s="33"/>
      <c r="I527" s="35"/>
      <c r="J527" s="36"/>
    </row>
    <row r="528" spans="3:10" x14ac:dyDescent="0.25">
      <c r="C528" s="37"/>
      <c r="E528" s="33"/>
      <c r="F528" s="34"/>
      <c r="G528" s="33"/>
      <c r="I528" s="35"/>
      <c r="J528" s="36"/>
    </row>
  </sheetData>
  <mergeCells count="13">
    <mergeCell ref="K416:L416"/>
    <mergeCell ref="K417:L417"/>
    <mergeCell ref="K412:V412"/>
    <mergeCell ref="K407:L407"/>
    <mergeCell ref="K408:L408"/>
    <mergeCell ref="K409:L409"/>
    <mergeCell ref="K414:L414"/>
    <mergeCell ref="K415:L415"/>
    <mergeCell ref="K194:L194"/>
    <mergeCell ref="K338:L338"/>
    <mergeCell ref="K352:L352"/>
    <mergeCell ref="K383:L383"/>
    <mergeCell ref="K387:L387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9D7412-817F-4CE5-A2B1-039D2AAE500C}">
  <dimension ref="B2:M457"/>
  <sheetViews>
    <sheetView tabSelected="1" workbookViewId="0">
      <selection activeCell="H11" sqref="H11"/>
    </sheetView>
  </sheetViews>
  <sheetFormatPr defaultRowHeight="15" x14ac:dyDescent="0.25"/>
  <cols>
    <col min="2" max="2" width="29.5703125" style="1" customWidth="1"/>
    <col min="3" max="3" width="18.140625" style="1" customWidth="1"/>
    <col min="4" max="4" width="19.7109375" customWidth="1"/>
    <col min="5" max="5" width="23.42578125" customWidth="1"/>
    <col min="6" max="6" width="15" style="1" customWidth="1"/>
    <col min="7" max="7" width="15.42578125" customWidth="1"/>
  </cols>
  <sheetData>
    <row r="2" spans="2:7" ht="15.75" thickBot="1" x14ac:dyDescent="0.3"/>
    <row r="3" spans="2:7" ht="15.75" thickBot="1" x14ac:dyDescent="0.3">
      <c r="B3" s="3" t="s">
        <v>24</v>
      </c>
      <c r="C3" s="3" t="s">
        <v>25</v>
      </c>
      <c r="D3" s="3" t="s">
        <v>51</v>
      </c>
      <c r="E3" s="3" t="s">
        <v>52</v>
      </c>
      <c r="F3" s="3" t="s">
        <v>29</v>
      </c>
      <c r="G3" s="3" t="s">
        <v>53</v>
      </c>
    </row>
    <row r="4" spans="2:7" x14ac:dyDescent="0.25">
      <c r="B4" s="15" t="s">
        <v>14</v>
      </c>
      <c r="C4" s="15">
        <v>1958</v>
      </c>
      <c r="D4" s="47">
        <v>6</v>
      </c>
      <c r="E4" s="47">
        <v>2450</v>
      </c>
      <c r="F4" s="15" t="s">
        <v>54</v>
      </c>
      <c r="G4" s="58">
        <v>3063</v>
      </c>
    </row>
    <row r="5" spans="2:7" x14ac:dyDescent="0.25">
      <c r="B5" s="15" t="s">
        <v>34</v>
      </c>
      <c r="C5" s="15">
        <v>1958</v>
      </c>
      <c r="D5" s="47">
        <v>1075</v>
      </c>
      <c r="E5" s="47">
        <v>96365</v>
      </c>
      <c r="F5" s="15" t="s">
        <v>55</v>
      </c>
      <c r="G5" s="58">
        <v>332459</v>
      </c>
    </row>
    <row r="6" spans="2:7" x14ac:dyDescent="0.25">
      <c r="B6" s="15" t="s">
        <v>34</v>
      </c>
      <c r="C6" s="15">
        <v>1958</v>
      </c>
      <c r="D6" s="51" t="s">
        <v>33</v>
      </c>
      <c r="E6" s="47">
        <v>394829</v>
      </c>
      <c r="F6" s="15" t="s">
        <v>54</v>
      </c>
      <c r="G6" s="58">
        <v>1105521</v>
      </c>
    </row>
    <row r="7" spans="2:7" x14ac:dyDescent="0.25">
      <c r="B7" s="15" t="s">
        <v>35</v>
      </c>
      <c r="C7" s="15">
        <v>1958</v>
      </c>
      <c r="D7" s="47">
        <v>43</v>
      </c>
      <c r="E7" s="47">
        <v>23340</v>
      </c>
      <c r="F7" s="15" t="s">
        <v>54</v>
      </c>
      <c r="G7" s="58">
        <v>58350</v>
      </c>
    </row>
    <row r="8" spans="2:7" x14ac:dyDescent="0.25">
      <c r="B8" s="15" t="s">
        <v>20</v>
      </c>
      <c r="C8" s="15">
        <v>1958</v>
      </c>
      <c r="D8" s="47">
        <v>32</v>
      </c>
      <c r="E8" s="47">
        <v>14815</v>
      </c>
      <c r="F8" s="15" t="s">
        <v>56</v>
      </c>
      <c r="G8" s="58">
        <v>40741</v>
      </c>
    </row>
    <row r="9" spans="2:7" x14ac:dyDescent="0.25">
      <c r="B9" s="13" t="s">
        <v>14</v>
      </c>
      <c r="C9" s="13">
        <v>1957</v>
      </c>
      <c r="D9" s="41">
        <v>6</v>
      </c>
      <c r="E9" s="60">
        <v>1150</v>
      </c>
      <c r="F9" s="13" t="s">
        <v>54</v>
      </c>
      <c r="G9" s="57">
        <v>1208</v>
      </c>
    </row>
    <row r="10" spans="2:7" x14ac:dyDescent="0.25">
      <c r="B10" s="13" t="s">
        <v>34</v>
      </c>
      <c r="C10" s="13">
        <v>1957</v>
      </c>
      <c r="D10" s="41">
        <v>1060</v>
      </c>
      <c r="E10" s="60">
        <v>40065</v>
      </c>
      <c r="F10" s="13" t="s">
        <v>55</v>
      </c>
      <c r="G10" s="44">
        <v>110179</v>
      </c>
    </row>
    <row r="11" spans="2:7" x14ac:dyDescent="0.25">
      <c r="B11" s="13" t="s">
        <v>34</v>
      </c>
      <c r="C11" s="13">
        <v>1957</v>
      </c>
      <c r="D11" s="41"/>
      <c r="E11" s="60">
        <v>354852</v>
      </c>
      <c r="F11" s="13" t="s">
        <v>54</v>
      </c>
      <c r="G11" s="44">
        <v>975843</v>
      </c>
    </row>
    <row r="12" spans="2:7" x14ac:dyDescent="0.25">
      <c r="B12" s="13" t="s">
        <v>35</v>
      </c>
      <c r="C12" s="13">
        <v>1957</v>
      </c>
      <c r="D12" s="41">
        <v>43</v>
      </c>
      <c r="E12" s="60">
        <v>22118</v>
      </c>
      <c r="F12" s="13" t="s">
        <v>54</v>
      </c>
      <c r="G12" s="44">
        <v>55295</v>
      </c>
    </row>
    <row r="13" spans="2:7" x14ac:dyDescent="0.25">
      <c r="B13" s="13" t="s">
        <v>20</v>
      </c>
      <c r="C13" s="13">
        <v>1957</v>
      </c>
      <c r="D13" s="41">
        <v>28</v>
      </c>
      <c r="E13" s="60">
        <v>17400</v>
      </c>
      <c r="F13" s="13" t="s">
        <v>56</v>
      </c>
      <c r="G13" s="44">
        <v>60900</v>
      </c>
    </row>
    <row r="14" spans="2:7" x14ac:dyDescent="0.25">
      <c r="B14" s="13" t="s">
        <v>15</v>
      </c>
      <c r="C14" s="13">
        <v>1957</v>
      </c>
      <c r="D14" s="41">
        <v>7</v>
      </c>
      <c r="E14" s="41">
        <v>2500</v>
      </c>
      <c r="F14" s="13" t="s">
        <v>54</v>
      </c>
      <c r="G14" s="44">
        <v>3750</v>
      </c>
    </row>
    <row r="15" spans="2:7" x14ac:dyDescent="0.25">
      <c r="B15" s="15" t="s">
        <v>14</v>
      </c>
      <c r="C15" s="15">
        <v>1956</v>
      </c>
      <c r="D15" s="47">
        <v>6</v>
      </c>
      <c r="E15" s="61">
        <v>2100</v>
      </c>
      <c r="F15" s="15" t="s">
        <v>54</v>
      </c>
      <c r="G15" s="58">
        <v>2625</v>
      </c>
    </row>
    <row r="16" spans="2:7" x14ac:dyDescent="0.25">
      <c r="B16" s="15" t="s">
        <v>34</v>
      </c>
      <c r="C16" s="15">
        <v>1956</v>
      </c>
      <c r="D16" s="47">
        <v>1056</v>
      </c>
      <c r="E16" s="61">
        <v>54065</v>
      </c>
      <c r="F16" s="15" t="s">
        <v>55</v>
      </c>
      <c r="G16" s="50">
        <v>135163</v>
      </c>
    </row>
    <row r="17" spans="2:7" x14ac:dyDescent="0.25">
      <c r="B17" s="15" t="s">
        <v>34</v>
      </c>
      <c r="C17" s="15">
        <v>1956</v>
      </c>
      <c r="D17" s="47"/>
      <c r="E17" s="61">
        <v>377908</v>
      </c>
      <c r="F17" s="15" t="s">
        <v>54</v>
      </c>
      <c r="G17" s="50">
        <v>680234</v>
      </c>
    </row>
    <row r="18" spans="2:7" x14ac:dyDescent="0.25">
      <c r="B18" s="15" t="s">
        <v>35</v>
      </c>
      <c r="C18" s="15">
        <v>1956</v>
      </c>
      <c r="D18" s="47">
        <v>43</v>
      </c>
      <c r="E18" s="61">
        <v>22450</v>
      </c>
      <c r="F18" s="15" t="s">
        <v>54</v>
      </c>
      <c r="G18" s="50">
        <v>39288</v>
      </c>
    </row>
    <row r="19" spans="2:7" x14ac:dyDescent="0.25">
      <c r="B19" s="15" t="s">
        <v>20</v>
      </c>
      <c r="C19" s="15">
        <v>1956</v>
      </c>
      <c r="D19" s="47">
        <v>28</v>
      </c>
      <c r="E19" s="61">
        <v>15187</v>
      </c>
      <c r="F19" s="15" t="s">
        <v>56</v>
      </c>
      <c r="G19" s="50">
        <v>37968</v>
      </c>
    </row>
    <row r="20" spans="2:7" x14ac:dyDescent="0.25">
      <c r="B20" s="15" t="s">
        <v>15</v>
      </c>
      <c r="C20" s="15">
        <v>1956</v>
      </c>
      <c r="D20" s="47">
        <v>8</v>
      </c>
      <c r="E20" s="66">
        <v>1000</v>
      </c>
      <c r="F20" s="15" t="s">
        <v>54</v>
      </c>
      <c r="G20" s="50">
        <v>4000</v>
      </c>
    </row>
    <row r="21" spans="2:7" x14ac:dyDescent="0.25">
      <c r="B21" s="13" t="s">
        <v>14</v>
      </c>
      <c r="C21" s="13">
        <v>1955</v>
      </c>
      <c r="D21" s="41">
        <v>7</v>
      </c>
      <c r="E21" s="62">
        <v>2976</v>
      </c>
      <c r="F21" s="13" t="s">
        <v>57</v>
      </c>
      <c r="G21" s="57">
        <v>2976</v>
      </c>
    </row>
    <row r="22" spans="2:7" x14ac:dyDescent="0.25">
      <c r="B22" s="13" t="s">
        <v>34</v>
      </c>
      <c r="C22" s="13">
        <v>1955</v>
      </c>
      <c r="D22" s="41">
        <v>1084</v>
      </c>
      <c r="E22" s="62">
        <v>313777</v>
      </c>
      <c r="F22" s="13" t="s">
        <v>57</v>
      </c>
      <c r="G22" s="44">
        <v>1553196</v>
      </c>
    </row>
    <row r="23" spans="2:7" x14ac:dyDescent="0.25">
      <c r="B23" s="13" t="s">
        <v>35</v>
      </c>
      <c r="C23" s="13">
        <v>1955</v>
      </c>
      <c r="D23" s="41">
        <v>44</v>
      </c>
      <c r="E23" s="62">
        <v>9639</v>
      </c>
      <c r="F23" s="13" t="s">
        <v>57</v>
      </c>
      <c r="G23" s="44">
        <v>26507</v>
      </c>
    </row>
    <row r="24" spans="2:7" x14ac:dyDescent="0.25">
      <c r="B24" s="13" t="s">
        <v>20</v>
      </c>
      <c r="C24" s="13">
        <v>1955</v>
      </c>
      <c r="D24" s="41">
        <v>49</v>
      </c>
      <c r="E24" s="62">
        <v>42828</v>
      </c>
      <c r="F24" s="13" t="s">
        <v>56</v>
      </c>
      <c r="G24" s="44">
        <v>124201</v>
      </c>
    </row>
    <row r="25" spans="2:7" x14ac:dyDescent="0.25">
      <c r="B25" s="13" t="s">
        <v>15</v>
      </c>
      <c r="C25" s="13">
        <v>1955</v>
      </c>
      <c r="D25" s="41">
        <v>7</v>
      </c>
      <c r="E25" s="60">
        <v>1500</v>
      </c>
      <c r="F25" s="13" t="s">
        <v>57</v>
      </c>
      <c r="G25" s="44">
        <v>6750</v>
      </c>
    </row>
    <row r="26" spans="2:7" x14ac:dyDescent="0.25">
      <c r="B26" s="15" t="s">
        <v>14</v>
      </c>
      <c r="C26" s="15">
        <v>1954</v>
      </c>
      <c r="D26" s="47">
        <v>14</v>
      </c>
      <c r="E26" s="64">
        <v>6119</v>
      </c>
      <c r="F26" s="15" t="s">
        <v>57</v>
      </c>
      <c r="G26" s="50">
        <v>5201</v>
      </c>
    </row>
    <row r="27" spans="2:7" x14ac:dyDescent="0.25">
      <c r="B27" s="15" t="s">
        <v>34</v>
      </c>
      <c r="C27" s="15">
        <v>1954</v>
      </c>
      <c r="D27" s="47">
        <v>1093</v>
      </c>
      <c r="E27" s="64">
        <v>341738</v>
      </c>
      <c r="F27" s="15" t="s">
        <v>57</v>
      </c>
      <c r="G27" s="50">
        <v>1418213</v>
      </c>
    </row>
    <row r="28" spans="2:7" x14ac:dyDescent="0.25">
      <c r="B28" s="15" t="s">
        <v>35</v>
      </c>
      <c r="C28" s="15">
        <v>1954</v>
      </c>
      <c r="D28" s="47">
        <v>47</v>
      </c>
      <c r="E28" s="64">
        <v>7526</v>
      </c>
      <c r="F28" s="15" t="s">
        <v>57</v>
      </c>
      <c r="G28" s="50">
        <v>15805</v>
      </c>
    </row>
    <row r="29" spans="2:7" x14ac:dyDescent="0.25">
      <c r="B29" s="15" t="s">
        <v>20</v>
      </c>
      <c r="C29" s="15">
        <v>1954</v>
      </c>
      <c r="D29" s="63">
        <v>68</v>
      </c>
      <c r="E29" s="59">
        <v>20712</v>
      </c>
      <c r="F29" s="15" t="s">
        <v>57</v>
      </c>
      <c r="G29" s="50">
        <v>74563</v>
      </c>
    </row>
    <row r="30" spans="2:7" x14ac:dyDescent="0.25">
      <c r="B30" s="15" t="s">
        <v>15</v>
      </c>
      <c r="C30" s="15">
        <v>1954</v>
      </c>
      <c r="D30" s="47">
        <v>7</v>
      </c>
      <c r="E30" s="66">
        <v>3000</v>
      </c>
      <c r="F30" s="15" t="s">
        <v>57</v>
      </c>
      <c r="G30" s="58">
        <v>3000</v>
      </c>
    </row>
    <row r="31" spans="2:7" x14ac:dyDescent="0.25">
      <c r="B31" s="13" t="s">
        <v>14</v>
      </c>
      <c r="C31" s="13">
        <v>1953</v>
      </c>
      <c r="D31" s="41">
        <v>24</v>
      </c>
      <c r="E31" s="65">
        <v>7950</v>
      </c>
      <c r="F31" s="13" t="s">
        <v>57</v>
      </c>
      <c r="G31" s="57">
        <v>7950</v>
      </c>
    </row>
    <row r="32" spans="2:7" x14ac:dyDescent="0.25">
      <c r="B32" s="13" t="s">
        <v>34</v>
      </c>
      <c r="C32" s="13">
        <v>1953</v>
      </c>
      <c r="D32" s="41">
        <v>1107</v>
      </c>
      <c r="E32" s="65">
        <v>232119</v>
      </c>
      <c r="F32" s="13" t="s">
        <v>57</v>
      </c>
      <c r="G32" s="44">
        <v>754387</v>
      </c>
    </row>
    <row r="33" spans="2:7" x14ac:dyDescent="0.25">
      <c r="B33" s="13" t="s">
        <v>35</v>
      </c>
      <c r="C33" s="13">
        <v>1953</v>
      </c>
      <c r="D33" s="41">
        <v>58</v>
      </c>
      <c r="E33" s="65">
        <v>10662</v>
      </c>
      <c r="F33" s="13" t="s">
        <v>57</v>
      </c>
      <c r="G33" s="44">
        <v>23456</v>
      </c>
    </row>
    <row r="34" spans="2:7" x14ac:dyDescent="0.25">
      <c r="B34" s="13" t="s">
        <v>20</v>
      </c>
      <c r="C34" s="13">
        <v>1953</v>
      </c>
      <c r="D34" s="41">
        <v>68</v>
      </c>
      <c r="E34" s="65">
        <v>22175</v>
      </c>
      <c r="F34" s="13" t="s">
        <v>57</v>
      </c>
      <c r="G34" s="44">
        <v>49894</v>
      </c>
    </row>
    <row r="35" spans="2:7" x14ac:dyDescent="0.25">
      <c r="B35" s="13" t="s">
        <v>15</v>
      </c>
      <c r="C35" s="13">
        <v>1953</v>
      </c>
      <c r="D35" s="41">
        <v>7</v>
      </c>
      <c r="E35" s="60">
        <v>850</v>
      </c>
      <c r="F35" s="13" t="s">
        <v>57</v>
      </c>
      <c r="G35" s="57">
        <v>1105</v>
      </c>
    </row>
    <row r="36" spans="2:7" x14ac:dyDescent="0.25">
      <c r="B36" s="15" t="s">
        <v>14</v>
      </c>
      <c r="C36" s="15">
        <v>1952</v>
      </c>
      <c r="D36" s="47">
        <v>24</v>
      </c>
      <c r="E36" s="66">
        <v>4147</v>
      </c>
      <c r="F36" s="15" t="s">
        <v>57</v>
      </c>
      <c r="G36" s="50">
        <v>8087</v>
      </c>
    </row>
    <row r="37" spans="2:7" x14ac:dyDescent="0.25">
      <c r="B37" s="15" t="s">
        <v>34</v>
      </c>
      <c r="C37" s="15">
        <v>1952</v>
      </c>
      <c r="D37" s="47">
        <v>1117</v>
      </c>
      <c r="E37" s="66">
        <v>153199</v>
      </c>
      <c r="F37" s="15" t="s">
        <v>57</v>
      </c>
      <c r="G37" s="50">
        <v>651096</v>
      </c>
    </row>
    <row r="38" spans="2:7" x14ac:dyDescent="0.25">
      <c r="B38" s="15" t="s">
        <v>35</v>
      </c>
      <c r="C38" s="15">
        <v>1952</v>
      </c>
      <c r="D38" s="47">
        <v>60</v>
      </c>
      <c r="E38" s="66">
        <v>7340</v>
      </c>
      <c r="F38" s="15" t="s">
        <v>57</v>
      </c>
      <c r="G38" s="50">
        <v>11010</v>
      </c>
    </row>
    <row r="39" spans="2:7" x14ac:dyDescent="0.25">
      <c r="B39" s="15" t="s">
        <v>20</v>
      </c>
      <c r="C39" s="15">
        <v>1952</v>
      </c>
      <c r="D39" s="47">
        <v>68</v>
      </c>
      <c r="E39" s="66">
        <v>26365</v>
      </c>
      <c r="F39" s="15" t="s">
        <v>57</v>
      </c>
      <c r="G39" s="50">
        <v>68549</v>
      </c>
    </row>
    <row r="40" spans="2:7" x14ac:dyDescent="0.25">
      <c r="B40" s="15" t="s">
        <v>15</v>
      </c>
      <c r="C40" s="15">
        <v>1952</v>
      </c>
      <c r="D40" s="67">
        <v>7</v>
      </c>
      <c r="E40" s="67">
        <v>660</v>
      </c>
      <c r="F40" s="15" t="s">
        <v>57</v>
      </c>
      <c r="G40" s="50">
        <v>2475</v>
      </c>
    </row>
    <row r="41" spans="2:7" x14ac:dyDescent="0.25">
      <c r="B41" s="13" t="s">
        <v>14</v>
      </c>
      <c r="C41" s="13">
        <v>1951</v>
      </c>
      <c r="D41" s="41">
        <v>30</v>
      </c>
      <c r="E41" s="60">
        <v>12000</v>
      </c>
      <c r="F41" s="13" t="s">
        <v>57</v>
      </c>
      <c r="G41" s="44">
        <v>12000</v>
      </c>
    </row>
    <row r="42" spans="2:7" x14ac:dyDescent="0.25">
      <c r="B42" s="13" t="s">
        <v>34</v>
      </c>
      <c r="C42" s="13">
        <v>1951</v>
      </c>
      <c r="D42" s="41">
        <v>1259</v>
      </c>
      <c r="E42" s="60">
        <v>250000</v>
      </c>
      <c r="F42" s="13" t="s">
        <v>57</v>
      </c>
      <c r="G42" s="44">
        <v>875000</v>
      </c>
    </row>
    <row r="43" spans="2:7" x14ac:dyDescent="0.25">
      <c r="B43" s="13" t="s">
        <v>35</v>
      </c>
      <c r="C43" s="13">
        <v>1951</v>
      </c>
      <c r="D43" s="41">
        <v>58</v>
      </c>
      <c r="E43" s="60">
        <v>8500</v>
      </c>
      <c r="F43" s="13" t="s">
        <v>57</v>
      </c>
      <c r="G43" s="44">
        <v>10200</v>
      </c>
    </row>
    <row r="44" spans="2:7" x14ac:dyDescent="0.25">
      <c r="B44" s="13" t="s">
        <v>20</v>
      </c>
      <c r="C44" s="13">
        <v>1951</v>
      </c>
      <c r="D44" s="41">
        <v>66</v>
      </c>
      <c r="E44" s="60">
        <v>23709</v>
      </c>
      <c r="F44" s="13" t="s">
        <v>57</v>
      </c>
      <c r="G44" s="44">
        <v>118545</v>
      </c>
    </row>
    <row r="45" spans="2:7" x14ac:dyDescent="0.25">
      <c r="B45" s="13" t="s">
        <v>15</v>
      </c>
      <c r="C45" s="13">
        <v>1951</v>
      </c>
      <c r="D45" s="68">
        <v>8</v>
      </c>
      <c r="E45" s="68">
        <v>150</v>
      </c>
      <c r="F45" s="13" t="s">
        <v>57</v>
      </c>
      <c r="G45" s="44">
        <v>750</v>
      </c>
    </row>
    <row r="46" spans="2:7" x14ac:dyDescent="0.25">
      <c r="B46" s="15" t="s">
        <v>14</v>
      </c>
      <c r="C46" s="15">
        <v>1950</v>
      </c>
      <c r="D46" s="47">
        <v>30</v>
      </c>
      <c r="E46" s="66">
        <v>12550</v>
      </c>
      <c r="F46" s="15" t="s">
        <v>57</v>
      </c>
      <c r="G46" s="50">
        <v>15688</v>
      </c>
    </row>
    <row r="47" spans="2:7" x14ac:dyDescent="0.25">
      <c r="B47" s="15" t="s">
        <v>34</v>
      </c>
      <c r="C47" s="15">
        <v>1950</v>
      </c>
      <c r="D47" s="47">
        <v>1259</v>
      </c>
      <c r="E47" s="66">
        <v>101168</v>
      </c>
      <c r="F47" s="15" t="s">
        <v>57</v>
      </c>
      <c r="G47" s="50">
        <v>354088</v>
      </c>
    </row>
    <row r="48" spans="2:7" x14ac:dyDescent="0.25">
      <c r="B48" s="15" t="s">
        <v>35</v>
      </c>
      <c r="C48" s="15">
        <v>1950</v>
      </c>
      <c r="D48" s="47">
        <v>58</v>
      </c>
      <c r="E48" s="67" t="s">
        <v>33</v>
      </c>
      <c r="F48" s="71" t="s">
        <v>33</v>
      </c>
      <c r="G48" s="58" t="s">
        <v>33</v>
      </c>
    </row>
    <row r="49" spans="2:7" x14ac:dyDescent="0.25">
      <c r="B49" s="15" t="s">
        <v>20</v>
      </c>
      <c r="C49" s="15">
        <v>1950</v>
      </c>
      <c r="D49" s="47">
        <v>48</v>
      </c>
      <c r="E49" s="66">
        <v>13498</v>
      </c>
      <c r="F49" s="15" t="s">
        <v>58</v>
      </c>
      <c r="G49" s="50">
        <v>26996</v>
      </c>
    </row>
    <row r="50" spans="2:7" x14ac:dyDescent="0.25">
      <c r="B50" s="15" t="s">
        <v>15</v>
      </c>
      <c r="C50" s="15">
        <v>1950</v>
      </c>
      <c r="D50" s="67">
        <v>8</v>
      </c>
      <c r="E50" s="67">
        <v>145</v>
      </c>
      <c r="F50" s="15" t="s">
        <v>57</v>
      </c>
      <c r="G50" s="50">
        <v>725</v>
      </c>
    </row>
    <row r="51" spans="2:7" x14ac:dyDescent="0.25">
      <c r="B51" s="13" t="s">
        <v>14</v>
      </c>
      <c r="C51" s="13">
        <v>1949</v>
      </c>
      <c r="D51" s="41">
        <v>31</v>
      </c>
      <c r="E51" s="60">
        <v>12400</v>
      </c>
      <c r="F51" s="13" t="s">
        <v>57</v>
      </c>
      <c r="G51" s="57">
        <v>15500</v>
      </c>
    </row>
    <row r="52" spans="2:7" x14ac:dyDescent="0.25">
      <c r="B52" s="13" t="s">
        <v>34</v>
      </c>
      <c r="C52" s="13">
        <v>1949</v>
      </c>
      <c r="D52" s="41">
        <v>1232</v>
      </c>
      <c r="E52" s="60">
        <v>163968</v>
      </c>
      <c r="F52" s="13" t="s">
        <v>57</v>
      </c>
      <c r="G52" s="44">
        <v>491904</v>
      </c>
    </row>
    <row r="53" spans="2:7" x14ac:dyDescent="0.25">
      <c r="B53" s="13" t="s">
        <v>20</v>
      </c>
      <c r="C53" s="13">
        <v>1949</v>
      </c>
      <c r="D53" s="41">
        <v>48</v>
      </c>
      <c r="E53" s="60">
        <v>17003</v>
      </c>
      <c r="F53" s="13" t="s">
        <v>57</v>
      </c>
      <c r="G53" s="44">
        <v>25505</v>
      </c>
    </row>
    <row r="54" spans="2:7" x14ac:dyDescent="0.25">
      <c r="B54" s="13" t="s">
        <v>15</v>
      </c>
      <c r="C54" s="13">
        <v>1949</v>
      </c>
      <c r="D54" s="41">
        <v>8</v>
      </c>
      <c r="E54" s="60">
        <v>32</v>
      </c>
      <c r="F54" s="13" t="s">
        <v>57</v>
      </c>
      <c r="G54" s="44">
        <v>192</v>
      </c>
    </row>
    <row r="55" spans="2:7" x14ac:dyDescent="0.25">
      <c r="B55" s="15" t="s">
        <v>14</v>
      </c>
      <c r="C55" s="15">
        <v>1948</v>
      </c>
      <c r="D55" s="47">
        <v>27</v>
      </c>
      <c r="E55" s="66">
        <v>10800</v>
      </c>
      <c r="F55" s="15" t="s">
        <v>57</v>
      </c>
      <c r="G55" s="58">
        <v>13500</v>
      </c>
    </row>
    <row r="56" spans="2:7" x14ac:dyDescent="0.25">
      <c r="B56" s="15" t="s">
        <v>34</v>
      </c>
      <c r="C56" s="15">
        <v>1948</v>
      </c>
      <c r="D56" s="47">
        <v>1354</v>
      </c>
      <c r="E56" s="66">
        <v>145521</v>
      </c>
      <c r="F56" s="15" t="s">
        <v>57</v>
      </c>
      <c r="G56" s="50">
        <v>545704</v>
      </c>
    </row>
    <row r="57" spans="2:7" x14ac:dyDescent="0.25">
      <c r="B57" s="15" t="s">
        <v>35</v>
      </c>
      <c r="C57" s="15">
        <v>1948</v>
      </c>
      <c r="D57" s="47">
        <v>54</v>
      </c>
      <c r="E57" s="66">
        <v>18900</v>
      </c>
      <c r="F57" s="15" t="s">
        <v>57</v>
      </c>
      <c r="G57" s="50">
        <v>42525</v>
      </c>
    </row>
    <row r="58" spans="2:7" x14ac:dyDescent="0.25">
      <c r="B58" s="15" t="s">
        <v>20</v>
      </c>
      <c r="C58" s="15">
        <v>1948</v>
      </c>
      <c r="D58" s="47">
        <v>48</v>
      </c>
      <c r="E58" s="66">
        <v>7000</v>
      </c>
      <c r="F58" s="15" t="s">
        <v>57</v>
      </c>
      <c r="G58" s="50">
        <v>15750</v>
      </c>
    </row>
    <row r="59" spans="2:7" x14ac:dyDescent="0.25">
      <c r="B59" s="15" t="s">
        <v>15</v>
      </c>
      <c r="C59" s="15">
        <v>1948</v>
      </c>
      <c r="D59" s="47">
        <v>8</v>
      </c>
      <c r="E59" s="66">
        <v>2520</v>
      </c>
      <c r="F59" s="15" t="s">
        <v>57</v>
      </c>
      <c r="G59" s="50">
        <v>10080</v>
      </c>
    </row>
    <row r="60" spans="2:7" x14ac:dyDescent="0.25">
      <c r="B60" s="13" t="s">
        <v>14</v>
      </c>
      <c r="C60" s="13">
        <v>1947</v>
      </c>
      <c r="D60" s="41">
        <v>33</v>
      </c>
      <c r="E60" s="60">
        <v>19550</v>
      </c>
      <c r="F60" s="13" t="s">
        <v>57</v>
      </c>
      <c r="G60" s="57">
        <v>34213</v>
      </c>
    </row>
    <row r="61" spans="2:7" x14ac:dyDescent="0.25">
      <c r="B61" s="13" t="s">
        <v>34</v>
      </c>
      <c r="C61" s="13">
        <v>1947</v>
      </c>
      <c r="D61" s="41">
        <v>1366</v>
      </c>
      <c r="E61" s="60">
        <v>196763</v>
      </c>
      <c r="F61" s="13" t="s">
        <v>57</v>
      </c>
      <c r="G61" s="44">
        <v>393526</v>
      </c>
    </row>
    <row r="62" spans="2:7" x14ac:dyDescent="0.25">
      <c r="B62" s="13" t="s">
        <v>35</v>
      </c>
      <c r="C62" s="13">
        <v>1947</v>
      </c>
      <c r="D62" s="41">
        <v>54</v>
      </c>
      <c r="E62" s="60">
        <v>20700</v>
      </c>
      <c r="F62" s="13" t="s">
        <v>57</v>
      </c>
      <c r="G62" s="44">
        <v>31050</v>
      </c>
    </row>
    <row r="63" spans="2:7" x14ac:dyDescent="0.25">
      <c r="B63" s="13" t="s">
        <v>20</v>
      </c>
      <c r="C63" s="13">
        <v>1947</v>
      </c>
      <c r="D63" s="41">
        <v>48</v>
      </c>
      <c r="E63" s="60">
        <v>10800</v>
      </c>
      <c r="F63" s="13" t="s">
        <v>57</v>
      </c>
      <c r="G63" s="44">
        <v>32400</v>
      </c>
    </row>
    <row r="64" spans="2:7" x14ac:dyDescent="0.25">
      <c r="B64" s="13" t="s">
        <v>15</v>
      </c>
      <c r="C64" s="13">
        <v>1947</v>
      </c>
      <c r="D64" s="41">
        <v>8</v>
      </c>
      <c r="E64" s="60">
        <v>1000</v>
      </c>
      <c r="F64" s="13" t="s">
        <v>57</v>
      </c>
      <c r="G64" s="44">
        <v>2700</v>
      </c>
    </row>
    <row r="65" spans="2:7" x14ac:dyDescent="0.25">
      <c r="B65" s="15" t="s">
        <v>14</v>
      </c>
      <c r="C65" s="15">
        <v>1946</v>
      </c>
      <c r="D65" s="47">
        <v>33</v>
      </c>
      <c r="E65" s="66">
        <v>20000</v>
      </c>
      <c r="F65" s="15" t="s">
        <v>57</v>
      </c>
      <c r="G65" s="58">
        <v>40000</v>
      </c>
    </row>
    <row r="66" spans="2:7" x14ac:dyDescent="0.25">
      <c r="B66" s="15" t="s">
        <v>34</v>
      </c>
      <c r="C66" s="15">
        <v>1946</v>
      </c>
      <c r="D66" s="47">
        <v>1366</v>
      </c>
      <c r="E66" s="66">
        <v>346805</v>
      </c>
      <c r="F66" s="15" t="s">
        <v>57</v>
      </c>
      <c r="G66" s="50">
        <v>1560623</v>
      </c>
    </row>
    <row r="67" spans="2:7" x14ac:dyDescent="0.25">
      <c r="B67" s="15" t="s">
        <v>35</v>
      </c>
      <c r="C67" s="15">
        <v>1946</v>
      </c>
      <c r="D67" s="47">
        <v>84</v>
      </c>
      <c r="E67" s="66">
        <v>16000</v>
      </c>
      <c r="F67" s="15" t="s">
        <v>57</v>
      </c>
      <c r="G67" s="50">
        <v>58400</v>
      </c>
    </row>
    <row r="68" spans="2:7" x14ac:dyDescent="0.25">
      <c r="B68" s="15" t="s">
        <v>20</v>
      </c>
      <c r="C68" s="15">
        <v>1946</v>
      </c>
      <c r="D68" s="47">
        <v>83</v>
      </c>
      <c r="E68" s="66">
        <v>21350</v>
      </c>
      <c r="F68" s="15" t="s">
        <v>58</v>
      </c>
      <c r="G68" s="50">
        <v>74725</v>
      </c>
    </row>
    <row r="69" spans="2:7" x14ac:dyDescent="0.25">
      <c r="B69" s="15" t="s">
        <v>15</v>
      </c>
      <c r="C69" s="15">
        <v>1946</v>
      </c>
      <c r="D69" s="47">
        <v>8</v>
      </c>
      <c r="E69" s="66">
        <v>3000</v>
      </c>
      <c r="F69" s="15" t="s">
        <v>57</v>
      </c>
      <c r="G69" s="50">
        <v>9000</v>
      </c>
    </row>
    <row r="70" spans="2:7" x14ac:dyDescent="0.25">
      <c r="B70" s="13" t="s">
        <v>14</v>
      </c>
      <c r="C70" s="13">
        <v>1945</v>
      </c>
      <c r="D70" s="41">
        <v>35</v>
      </c>
      <c r="E70" s="60">
        <v>20000</v>
      </c>
      <c r="F70" s="13" t="s">
        <v>57</v>
      </c>
      <c r="G70" s="57">
        <v>50000</v>
      </c>
    </row>
    <row r="71" spans="2:7" x14ac:dyDescent="0.25">
      <c r="B71" s="13" t="s">
        <v>34</v>
      </c>
      <c r="C71" s="13">
        <v>1945</v>
      </c>
      <c r="D71" s="41">
        <v>1364</v>
      </c>
      <c r="E71" s="60">
        <v>206665</v>
      </c>
      <c r="F71" s="13" t="s">
        <v>57</v>
      </c>
      <c r="G71" s="44">
        <v>981659</v>
      </c>
    </row>
    <row r="72" spans="2:7" x14ac:dyDescent="0.25">
      <c r="B72" s="13" t="s">
        <v>35</v>
      </c>
      <c r="C72" s="13">
        <v>1945</v>
      </c>
      <c r="D72" s="41">
        <v>84</v>
      </c>
      <c r="E72" s="60">
        <v>19401</v>
      </c>
      <c r="F72" s="13" t="s">
        <v>57</v>
      </c>
      <c r="G72" s="44">
        <v>97005</v>
      </c>
    </row>
    <row r="73" spans="2:7" x14ac:dyDescent="0.25">
      <c r="B73" s="13" t="s">
        <v>20</v>
      </c>
      <c r="C73" s="13">
        <v>1945</v>
      </c>
      <c r="D73" s="41">
        <v>83</v>
      </c>
      <c r="E73" s="60">
        <v>19000</v>
      </c>
      <c r="F73" s="13" t="s">
        <v>58</v>
      </c>
      <c r="G73" s="44">
        <v>47500</v>
      </c>
    </row>
    <row r="74" spans="2:7" x14ac:dyDescent="0.25">
      <c r="B74" s="13" t="s">
        <v>15</v>
      </c>
      <c r="C74" s="13">
        <v>1945</v>
      </c>
      <c r="D74" s="41">
        <v>8</v>
      </c>
      <c r="E74" s="60">
        <v>3200</v>
      </c>
      <c r="F74" s="13" t="s">
        <v>57</v>
      </c>
      <c r="G74" s="44">
        <v>19200</v>
      </c>
    </row>
    <row r="75" spans="2:7" x14ac:dyDescent="0.25">
      <c r="B75" s="15" t="s">
        <v>14</v>
      </c>
      <c r="C75" s="15">
        <v>1944</v>
      </c>
      <c r="D75" s="47">
        <v>35</v>
      </c>
      <c r="E75" s="66">
        <v>15750</v>
      </c>
      <c r="F75" s="15" t="s">
        <v>57</v>
      </c>
      <c r="G75" s="58">
        <v>43943</v>
      </c>
    </row>
    <row r="76" spans="2:7" x14ac:dyDescent="0.25">
      <c r="B76" s="15" t="s">
        <v>34</v>
      </c>
      <c r="C76" s="15">
        <v>1944</v>
      </c>
      <c r="D76" s="47">
        <v>1366</v>
      </c>
      <c r="E76" s="66">
        <v>252820</v>
      </c>
      <c r="F76" s="15" t="s">
        <v>57</v>
      </c>
      <c r="G76" s="50">
        <v>973357</v>
      </c>
    </row>
    <row r="77" spans="2:7" x14ac:dyDescent="0.25">
      <c r="B77" s="15" t="s">
        <v>35</v>
      </c>
      <c r="C77" s="15">
        <v>1944</v>
      </c>
      <c r="D77" s="47">
        <v>84</v>
      </c>
      <c r="E77" s="66">
        <v>15800</v>
      </c>
      <c r="F77" s="15" t="s">
        <v>57</v>
      </c>
      <c r="G77" s="50">
        <v>67940</v>
      </c>
    </row>
    <row r="78" spans="2:7" x14ac:dyDescent="0.25">
      <c r="B78" s="15" t="s">
        <v>20</v>
      </c>
      <c r="C78" s="15">
        <v>1944</v>
      </c>
      <c r="D78" s="47">
        <v>83</v>
      </c>
      <c r="E78" s="66">
        <v>1340</v>
      </c>
      <c r="F78" s="15" t="s">
        <v>57</v>
      </c>
      <c r="G78" s="50">
        <v>2680</v>
      </c>
    </row>
    <row r="79" spans="2:7" x14ac:dyDescent="0.25">
      <c r="B79" s="15" t="s">
        <v>15</v>
      </c>
      <c r="C79" s="15">
        <v>1944</v>
      </c>
      <c r="D79" s="47">
        <v>8</v>
      </c>
      <c r="E79" s="66">
        <v>2316</v>
      </c>
      <c r="F79" s="15" t="s">
        <v>57</v>
      </c>
      <c r="G79" s="50">
        <v>11765</v>
      </c>
    </row>
    <row r="80" spans="2:7" x14ac:dyDescent="0.25">
      <c r="B80" s="13" t="s">
        <v>14</v>
      </c>
      <c r="C80" s="13">
        <v>1943</v>
      </c>
      <c r="D80" s="41">
        <v>35</v>
      </c>
      <c r="E80" s="60">
        <v>12363</v>
      </c>
      <c r="F80" s="13" t="s">
        <v>57</v>
      </c>
      <c r="G80" s="57">
        <v>25591</v>
      </c>
    </row>
    <row r="81" spans="2:7" x14ac:dyDescent="0.25">
      <c r="B81" s="13" t="s">
        <v>34</v>
      </c>
      <c r="C81" s="13">
        <v>1943</v>
      </c>
      <c r="D81" s="41">
        <v>1450</v>
      </c>
      <c r="E81" s="60">
        <v>254045</v>
      </c>
      <c r="F81" s="13" t="s">
        <v>57</v>
      </c>
      <c r="G81" s="44">
        <v>627491</v>
      </c>
    </row>
    <row r="82" spans="2:7" x14ac:dyDescent="0.25">
      <c r="B82" s="13" t="s">
        <v>35</v>
      </c>
      <c r="C82" s="13">
        <v>1943</v>
      </c>
      <c r="D82" s="41">
        <v>40</v>
      </c>
      <c r="E82" s="60">
        <v>13188</v>
      </c>
      <c r="F82" s="13" t="s">
        <v>57</v>
      </c>
      <c r="G82" s="44">
        <v>39696</v>
      </c>
    </row>
    <row r="83" spans="2:7" x14ac:dyDescent="0.25">
      <c r="B83" s="13" t="s">
        <v>20</v>
      </c>
      <c r="C83" s="13">
        <v>1943</v>
      </c>
      <c r="D83" s="41">
        <v>60</v>
      </c>
      <c r="E83" s="60">
        <v>43000</v>
      </c>
      <c r="F83" s="13" t="s">
        <v>57</v>
      </c>
      <c r="G83" s="44">
        <v>86000</v>
      </c>
    </row>
    <row r="84" spans="2:7" x14ac:dyDescent="0.25">
      <c r="B84" s="13" t="s">
        <v>59</v>
      </c>
      <c r="C84" s="13">
        <v>1943</v>
      </c>
      <c r="D84" s="41">
        <v>8</v>
      </c>
      <c r="E84" s="60">
        <v>275</v>
      </c>
      <c r="F84" s="13" t="s">
        <v>57</v>
      </c>
      <c r="G84" s="44">
        <v>663</v>
      </c>
    </row>
    <row r="85" spans="2:7" x14ac:dyDescent="0.25">
      <c r="B85" s="15" t="s">
        <v>14</v>
      </c>
      <c r="C85" s="15">
        <v>1942</v>
      </c>
      <c r="D85" s="47">
        <v>35</v>
      </c>
      <c r="E85" s="66">
        <v>7284</v>
      </c>
      <c r="F85" s="15" t="s">
        <v>57</v>
      </c>
      <c r="G85" s="58">
        <v>11654</v>
      </c>
    </row>
    <row r="86" spans="2:7" x14ac:dyDescent="0.25">
      <c r="B86" s="15" t="s">
        <v>34</v>
      </c>
      <c r="C86" s="15">
        <v>1942</v>
      </c>
      <c r="D86" s="47">
        <v>1450</v>
      </c>
      <c r="E86" s="66">
        <v>124464</v>
      </c>
      <c r="F86" s="15" t="s">
        <v>57</v>
      </c>
      <c r="G86" s="50">
        <v>323606</v>
      </c>
    </row>
    <row r="87" spans="2:7" x14ac:dyDescent="0.25">
      <c r="B87" s="15" t="s">
        <v>35</v>
      </c>
      <c r="C87" s="15">
        <v>1942</v>
      </c>
      <c r="D87" s="47">
        <v>40</v>
      </c>
      <c r="E87" s="66">
        <v>4000</v>
      </c>
      <c r="F87" s="15" t="s">
        <v>57</v>
      </c>
      <c r="G87" s="50">
        <v>8400</v>
      </c>
    </row>
    <row r="88" spans="2:7" x14ac:dyDescent="0.25">
      <c r="B88" s="15" t="s">
        <v>20</v>
      </c>
      <c r="C88" s="15">
        <v>1942</v>
      </c>
      <c r="D88" s="47">
        <v>83</v>
      </c>
      <c r="E88" s="66">
        <v>17358</v>
      </c>
      <c r="F88" s="15" t="s">
        <v>57</v>
      </c>
      <c r="G88" s="50">
        <v>44262</v>
      </c>
    </row>
    <row r="89" spans="2:7" x14ac:dyDescent="0.25">
      <c r="B89" s="15" t="s">
        <v>15</v>
      </c>
      <c r="C89" s="15">
        <v>1942</v>
      </c>
      <c r="D89" s="47">
        <v>8</v>
      </c>
      <c r="E89" s="66">
        <v>1099</v>
      </c>
      <c r="F89" s="15" t="s">
        <v>57</v>
      </c>
      <c r="G89" s="50">
        <v>3846</v>
      </c>
    </row>
    <row r="90" spans="2:7" x14ac:dyDescent="0.25">
      <c r="B90" s="13" t="s">
        <v>14</v>
      </c>
      <c r="C90" s="13">
        <v>1941</v>
      </c>
      <c r="D90" s="41">
        <v>35</v>
      </c>
      <c r="E90" s="60">
        <v>2748</v>
      </c>
      <c r="F90" s="13" t="s">
        <v>57</v>
      </c>
      <c r="G90" s="57">
        <v>2748</v>
      </c>
    </row>
    <row r="91" spans="2:7" x14ac:dyDescent="0.25">
      <c r="B91" s="13" t="s">
        <v>60</v>
      </c>
      <c r="C91" s="13">
        <v>1941</v>
      </c>
      <c r="D91" s="41">
        <v>1450</v>
      </c>
      <c r="E91" s="60">
        <v>155580</v>
      </c>
      <c r="F91" s="13" t="s">
        <v>57</v>
      </c>
      <c r="G91" s="44">
        <v>194475</v>
      </c>
    </row>
    <row r="92" spans="2:7" x14ac:dyDescent="0.25">
      <c r="B92" s="13" t="s">
        <v>20</v>
      </c>
      <c r="C92" s="13">
        <v>1941</v>
      </c>
      <c r="D92" s="41">
        <v>83</v>
      </c>
      <c r="E92" s="60">
        <v>21400</v>
      </c>
      <c r="F92" s="13" t="s">
        <v>58</v>
      </c>
      <c r="G92" s="44">
        <v>21400</v>
      </c>
    </row>
    <row r="93" spans="2:7" x14ac:dyDescent="0.25">
      <c r="B93" s="13" t="s">
        <v>15</v>
      </c>
      <c r="C93" s="13">
        <v>1941</v>
      </c>
      <c r="D93" s="41">
        <v>8</v>
      </c>
      <c r="E93" s="60">
        <v>900</v>
      </c>
      <c r="F93" s="13" t="s">
        <v>57</v>
      </c>
      <c r="G93" s="44">
        <v>1800</v>
      </c>
    </row>
    <row r="94" spans="2:7" x14ac:dyDescent="0.25">
      <c r="B94" s="15" t="s">
        <v>14</v>
      </c>
      <c r="C94" s="15">
        <v>1940</v>
      </c>
      <c r="D94" s="47">
        <v>37</v>
      </c>
      <c r="E94" s="66">
        <v>3925</v>
      </c>
      <c r="F94" s="15" t="s">
        <v>57</v>
      </c>
      <c r="G94" s="58">
        <v>1962</v>
      </c>
    </row>
    <row r="95" spans="2:7" x14ac:dyDescent="0.25">
      <c r="B95" s="15" t="s">
        <v>60</v>
      </c>
      <c r="C95" s="15">
        <v>1940</v>
      </c>
      <c r="D95" s="48">
        <v>1370.5</v>
      </c>
      <c r="E95" s="66">
        <v>183832</v>
      </c>
      <c r="F95" s="15" t="s">
        <v>57</v>
      </c>
      <c r="G95" s="50">
        <v>303323</v>
      </c>
    </row>
    <row r="96" spans="2:7" x14ac:dyDescent="0.25">
      <c r="B96" s="15" t="s">
        <v>20</v>
      </c>
      <c r="C96" s="15">
        <v>1940</v>
      </c>
      <c r="D96" s="47">
        <v>87</v>
      </c>
      <c r="E96" s="66">
        <v>8790</v>
      </c>
      <c r="F96" s="15" t="s">
        <v>58</v>
      </c>
      <c r="G96" s="50">
        <v>7911</v>
      </c>
    </row>
    <row r="97" spans="2:7" x14ac:dyDescent="0.25">
      <c r="B97" s="15" t="s">
        <v>15</v>
      </c>
      <c r="C97" s="15">
        <v>1940</v>
      </c>
      <c r="D97" s="47">
        <v>11</v>
      </c>
      <c r="E97" s="66">
        <v>1413</v>
      </c>
      <c r="F97" s="15" t="s">
        <v>57</v>
      </c>
      <c r="G97" s="50">
        <v>2826</v>
      </c>
    </row>
    <row r="98" spans="2:7" x14ac:dyDescent="0.25">
      <c r="B98" s="13" t="s">
        <v>14</v>
      </c>
      <c r="C98" s="13">
        <v>1939</v>
      </c>
      <c r="D98" s="41">
        <v>37</v>
      </c>
      <c r="E98" s="60">
        <v>15000</v>
      </c>
      <c r="F98" s="13" t="s">
        <v>57</v>
      </c>
      <c r="G98" s="57">
        <v>7500</v>
      </c>
    </row>
    <row r="99" spans="2:7" x14ac:dyDescent="0.25">
      <c r="B99" s="13" t="s">
        <v>60</v>
      </c>
      <c r="C99" s="13">
        <v>1939</v>
      </c>
      <c r="D99" s="41">
        <v>1365</v>
      </c>
      <c r="E99" s="60">
        <v>157773</v>
      </c>
      <c r="F99" s="13" t="s">
        <v>57</v>
      </c>
      <c r="G99" s="44">
        <v>236659</v>
      </c>
    </row>
    <row r="100" spans="2:7" x14ac:dyDescent="0.25">
      <c r="B100" s="13" t="s">
        <v>20</v>
      </c>
      <c r="C100" s="13">
        <v>1939</v>
      </c>
      <c r="D100" s="41">
        <v>87</v>
      </c>
      <c r="E100" s="54">
        <v>20.875</v>
      </c>
      <c r="F100" s="13" t="s">
        <v>58</v>
      </c>
      <c r="G100" s="44">
        <v>12525</v>
      </c>
    </row>
    <row r="101" spans="2:7" x14ac:dyDescent="0.25">
      <c r="B101" s="15" t="s">
        <v>14</v>
      </c>
      <c r="C101" s="15">
        <v>1938</v>
      </c>
      <c r="D101" s="47">
        <v>37</v>
      </c>
      <c r="E101" s="66">
        <v>5170</v>
      </c>
      <c r="F101" s="15" t="s">
        <v>57</v>
      </c>
      <c r="G101" s="50">
        <v>3877</v>
      </c>
    </row>
    <row r="102" spans="2:7" x14ac:dyDescent="0.25">
      <c r="B102" s="15" t="s">
        <v>60</v>
      </c>
      <c r="C102" s="15">
        <v>1938</v>
      </c>
      <c r="D102" s="47">
        <v>1365</v>
      </c>
      <c r="E102" s="66">
        <v>111288</v>
      </c>
      <c r="F102" s="15" t="s">
        <v>57</v>
      </c>
      <c r="G102" s="50">
        <v>155803</v>
      </c>
    </row>
    <row r="103" spans="2:7" x14ac:dyDescent="0.25">
      <c r="B103" s="15" t="s">
        <v>20</v>
      </c>
      <c r="C103" s="15">
        <v>1938</v>
      </c>
      <c r="D103" s="47">
        <v>87</v>
      </c>
      <c r="E103" s="66">
        <v>15650</v>
      </c>
      <c r="F103" s="15" t="s">
        <v>58</v>
      </c>
      <c r="G103" s="50">
        <v>7825</v>
      </c>
    </row>
    <row r="104" spans="2:7" x14ac:dyDescent="0.25">
      <c r="B104" s="13" t="s">
        <v>14</v>
      </c>
      <c r="C104" s="13">
        <v>1937</v>
      </c>
      <c r="D104" s="41">
        <v>37</v>
      </c>
      <c r="E104" s="60">
        <v>4800</v>
      </c>
      <c r="F104" s="13" t="s">
        <v>57</v>
      </c>
      <c r="G104" s="57">
        <v>6000</v>
      </c>
    </row>
    <row r="105" spans="2:7" x14ac:dyDescent="0.25">
      <c r="B105" s="13" t="s">
        <v>15</v>
      </c>
      <c r="C105" s="13">
        <v>1937</v>
      </c>
      <c r="D105" s="41">
        <v>11</v>
      </c>
      <c r="E105" s="60">
        <v>500</v>
      </c>
      <c r="F105" s="13" t="s">
        <v>57</v>
      </c>
      <c r="G105" s="44">
        <v>1500</v>
      </c>
    </row>
    <row r="106" spans="2:7" x14ac:dyDescent="0.25">
      <c r="B106" s="13" t="s">
        <v>60</v>
      </c>
      <c r="C106" s="13">
        <v>1937</v>
      </c>
      <c r="D106" s="41">
        <v>1414</v>
      </c>
      <c r="E106" s="60">
        <v>149197</v>
      </c>
      <c r="F106" s="13" t="s">
        <v>57</v>
      </c>
      <c r="G106" s="44">
        <v>253635</v>
      </c>
    </row>
    <row r="107" spans="2:7" x14ac:dyDescent="0.25">
      <c r="B107" s="13" t="s">
        <v>20</v>
      </c>
      <c r="C107" s="13">
        <v>1937</v>
      </c>
      <c r="D107" s="41">
        <v>38</v>
      </c>
      <c r="E107" s="60">
        <v>1200</v>
      </c>
      <c r="F107" s="13" t="s">
        <v>58</v>
      </c>
      <c r="G107" s="44">
        <v>900</v>
      </c>
    </row>
    <row r="108" spans="2:7" x14ac:dyDescent="0.25">
      <c r="B108" s="15" t="s">
        <v>14</v>
      </c>
      <c r="C108" s="15">
        <v>1936</v>
      </c>
      <c r="D108" s="47">
        <v>36</v>
      </c>
      <c r="E108" s="66">
        <v>6325</v>
      </c>
      <c r="F108" s="15" t="s">
        <v>57</v>
      </c>
      <c r="G108" s="58">
        <v>11068</v>
      </c>
    </row>
    <row r="109" spans="2:7" x14ac:dyDescent="0.25">
      <c r="B109" s="15" t="s">
        <v>15</v>
      </c>
      <c r="C109" s="15">
        <v>1936</v>
      </c>
      <c r="D109" s="47">
        <v>11</v>
      </c>
      <c r="E109" s="66">
        <v>1310</v>
      </c>
      <c r="F109" s="15" t="s">
        <v>57</v>
      </c>
      <c r="G109" s="50">
        <v>3930</v>
      </c>
    </row>
    <row r="110" spans="2:7" x14ac:dyDescent="0.25">
      <c r="B110" s="15" t="s">
        <v>60</v>
      </c>
      <c r="C110" s="15">
        <v>1936</v>
      </c>
      <c r="D110" s="47">
        <v>1307</v>
      </c>
      <c r="E110" s="66">
        <v>179686</v>
      </c>
      <c r="F110" s="15" t="s">
        <v>57</v>
      </c>
      <c r="G110" s="50">
        <v>359372</v>
      </c>
    </row>
    <row r="111" spans="2:7" x14ac:dyDescent="0.25">
      <c r="B111" s="15" t="s">
        <v>20</v>
      </c>
      <c r="C111" s="15">
        <v>1936</v>
      </c>
      <c r="D111" s="47">
        <v>38</v>
      </c>
      <c r="E111" s="66">
        <v>20000</v>
      </c>
      <c r="F111" s="15" t="s">
        <v>57</v>
      </c>
      <c r="G111" s="50">
        <v>15000</v>
      </c>
    </row>
    <row r="112" spans="2:7" x14ac:dyDescent="0.25">
      <c r="B112" s="13" t="s">
        <v>14</v>
      </c>
      <c r="C112" s="13">
        <v>1935</v>
      </c>
      <c r="D112" s="41">
        <v>47</v>
      </c>
      <c r="E112" s="60">
        <v>5082</v>
      </c>
      <c r="F112" s="13" t="s">
        <v>57</v>
      </c>
      <c r="G112" s="57">
        <v>12705</v>
      </c>
    </row>
    <row r="113" spans="2:7" x14ac:dyDescent="0.25">
      <c r="B113" s="13" t="s">
        <v>15</v>
      </c>
      <c r="C113" s="13">
        <v>1935</v>
      </c>
      <c r="D113" s="41">
        <v>7</v>
      </c>
      <c r="E113" s="60">
        <v>2400</v>
      </c>
      <c r="F113" s="13" t="s">
        <v>57</v>
      </c>
      <c r="G113" s="44">
        <v>7200</v>
      </c>
    </row>
    <row r="114" spans="2:7" x14ac:dyDescent="0.25">
      <c r="B114" s="13" t="s">
        <v>60</v>
      </c>
      <c r="C114" s="13">
        <v>1935</v>
      </c>
      <c r="D114" s="41">
        <v>1338</v>
      </c>
      <c r="E114" s="60">
        <v>85128</v>
      </c>
      <c r="F114" s="13" t="s">
        <v>57</v>
      </c>
      <c r="G114" s="44">
        <v>170256</v>
      </c>
    </row>
    <row r="115" spans="2:7" x14ac:dyDescent="0.25">
      <c r="B115" s="13" t="s">
        <v>20</v>
      </c>
      <c r="C115" s="13">
        <v>1935</v>
      </c>
      <c r="D115" s="41">
        <v>71</v>
      </c>
      <c r="E115" s="60">
        <v>7000</v>
      </c>
      <c r="F115" s="13" t="s">
        <v>58</v>
      </c>
      <c r="G115" s="44">
        <v>10500</v>
      </c>
    </row>
    <row r="116" spans="2:7" x14ac:dyDescent="0.25">
      <c r="B116" s="15" t="s">
        <v>14</v>
      </c>
      <c r="C116" s="15">
        <v>1934</v>
      </c>
      <c r="D116" s="47">
        <v>47</v>
      </c>
      <c r="E116" s="66">
        <v>4881</v>
      </c>
      <c r="F116" s="15" t="s">
        <v>57</v>
      </c>
      <c r="G116" s="58">
        <v>14643</v>
      </c>
    </row>
    <row r="117" spans="2:7" x14ac:dyDescent="0.25">
      <c r="B117" s="15" t="s">
        <v>15</v>
      </c>
      <c r="C117" s="15">
        <v>1934</v>
      </c>
      <c r="D117" s="47">
        <v>7</v>
      </c>
      <c r="E117" s="66">
        <v>2550</v>
      </c>
      <c r="F117" s="15" t="s">
        <v>57</v>
      </c>
      <c r="G117" s="50">
        <v>10200</v>
      </c>
    </row>
    <row r="118" spans="2:7" x14ac:dyDescent="0.25">
      <c r="B118" s="15" t="s">
        <v>60</v>
      </c>
      <c r="C118" s="15">
        <v>1934</v>
      </c>
      <c r="D118" s="47">
        <v>1338</v>
      </c>
      <c r="E118" s="66">
        <v>197043</v>
      </c>
      <c r="F118" s="15" t="s">
        <v>57</v>
      </c>
      <c r="G118" s="50">
        <v>443347</v>
      </c>
    </row>
    <row r="119" spans="2:7" x14ac:dyDescent="0.25">
      <c r="B119" s="15" t="s">
        <v>20</v>
      </c>
      <c r="C119" s="15">
        <v>1934</v>
      </c>
      <c r="D119" s="47">
        <v>71</v>
      </c>
      <c r="E119" s="66">
        <v>12000</v>
      </c>
      <c r="F119" s="15" t="s">
        <v>58</v>
      </c>
      <c r="G119" s="50">
        <v>18000</v>
      </c>
    </row>
    <row r="120" spans="2:7" x14ac:dyDescent="0.25">
      <c r="B120" s="13" t="s">
        <v>14</v>
      </c>
      <c r="C120" s="13">
        <v>1933</v>
      </c>
      <c r="D120" s="41">
        <v>46</v>
      </c>
      <c r="E120" s="60">
        <v>4350</v>
      </c>
      <c r="F120" s="13" t="s">
        <v>57</v>
      </c>
      <c r="G120" s="57">
        <v>9788</v>
      </c>
    </row>
    <row r="121" spans="2:7" x14ac:dyDescent="0.25">
      <c r="B121" s="13" t="s">
        <v>15</v>
      </c>
      <c r="C121" s="13">
        <v>1933</v>
      </c>
      <c r="D121" s="41">
        <v>7</v>
      </c>
      <c r="E121" s="60">
        <v>1164</v>
      </c>
      <c r="F121" s="13" t="s">
        <v>57</v>
      </c>
      <c r="G121" s="44">
        <v>5238</v>
      </c>
    </row>
    <row r="122" spans="2:7" x14ac:dyDescent="0.25">
      <c r="B122" s="13" t="s">
        <v>60</v>
      </c>
      <c r="C122" s="13">
        <v>1933</v>
      </c>
      <c r="D122" s="41">
        <v>1328</v>
      </c>
      <c r="E122" s="60">
        <v>112804</v>
      </c>
      <c r="F122" s="13" t="s">
        <v>57</v>
      </c>
      <c r="G122" s="44">
        <v>315851</v>
      </c>
    </row>
    <row r="123" spans="2:7" x14ac:dyDescent="0.25">
      <c r="B123" s="13" t="s">
        <v>20</v>
      </c>
      <c r="C123" s="13">
        <v>1933</v>
      </c>
      <c r="D123" s="41">
        <v>80</v>
      </c>
      <c r="E123" s="60">
        <v>5000</v>
      </c>
      <c r="F123" s="13" t="s">
        <v>58</v>
      </c>
      <c r="G123" s="44">
        <v>7900</v>
      </c>
    </row>
    <row r="124" spans="2:7" x14ac:dyDescent="0.25">
      <c r="B124" s="15" t="s">
        <v>14</v>
      </c>
      <c r="C124" s="15">
        <v>1932</v>
      </c>
      <c r="D124" s="47">
        <v>46</v>
      </c>
      <c r="E124" s="66">
        <v>3696</v>
      </c>
      <c r="F124" s="15" t="s">
        <v>57</v>
      </c>
      <c r="G124" s="58">
        <v>12382</v>
      </c>
    </row>
    <row r="125" spans="2:7" x14ac:dyDescent="0.25">
      <c r="B125" s="15" t="s">
        <v>15</v>
      </c>
      <c r="C125" s="15">
        <v>1932</v>
      </c>
      <c r="D125" s="47">
        <v>7</v>
      </c>
      <c r="E125" s="66">
        <v>100</v>
      </c>
      <c r="F125" s="15" t="s">
        <v>57</v>
      </c>
      <c r="G125" s="50">
        <v>300</v>
      </c>
    </row>
    <row r="126" spans="2:7" x14ac:dyDescent="0.25">
      <c r="B126" s="15" t="s">
        <v>60</v>
      </c>
      <c r="C126" s="15">
        <v>1932</v>
      </c>
      <c r="D126" s="47">
        <v>1328</v>
      </c>
      <c r="E126" s="66">
        <v>92400</v>
      </c>
      <c r="F126" s="15" t="s">
        <v>57</v>
      </c>
      <c r="G126" s="50">
        <v>339108</v>
      </c>
    </row>
    <row r="127" spans="2:7" x14ac:dyDescent="0.25">
      <c r="B127" s="15" t="s">
        <v>20</v>
      </c>
      <c r="C127" s="15">
        <v>1932</v>
      </c>
      <c r="D127" s="47">
        <v>80</v>
      </c>
      <c r="E127" s="66">
        <v>6000</v>
      </c>
      <c r="F127" s="15" t="s">
        <v>58</v>
      </c>
      <c r="G127" s="55">
        <v>6600</v>
      </c>
    </row>
    <row r="128" spans="2:7" x14ac:dyDescent="0.25">
      <c r="B128" s="13" t="s">
        <v>14</v>
      </c>
      <c r="C128" s="13">
        <v>1931</v>
      </c>
      <c r="D128" s="41">
        <v>46</v>
      </c>
      <c r="E128" s="60">
        <v>9</v>
      </c>
      <c r="F128" s="13" t="s">
        <v>61</v>
      </c>
      <c r="G128" s="44">
        <v>14616</v>
      </c>
    </row>
    <row r="129" spans="2:9" x14ac:dyDescent="0.25">
      <c r="B129" s="13" t="s">
        <v>15</v>
      </c>
      <c r="C129" s="13">
        <v>1931</v>
      </c>
      <c r="D129" s="41">
        <v>7</v>
      </c>
      <c r="E129" s="68">
        <v>100</v>
      </c>
      <c r="F129" s="13" t="s">
        <v>57</v>
      </c>
      <c r="G129" s="44">
        <v>400</v>
      </c>
      <c r="H129" s="73"/>
      <c r="I129" s="74"/>
    </row>
    <row r="130" spans="2:9" x14ac:dyDescent="0.25">
      <c r="B130" s="13" t="s">
        <v>60</v>
      </c>
      <c r="C130" s="13">
        <v>1931</v>
      </c>
      <c r="D130" s="41">
        <v>1328</v>
      </c>
      <c r="E130" s="60">
        <v>242</v>
      </c>
      <c r="F130" s="13" t="s">
        <v>61</v>
      </c>
      <c r="G130" s="44">
        <v>336864</v>
      </c>
    </row>
    <row r="131" spans="2:9" x14ac:dyDescent="0.25">
      <c r="B131" s="13" t="s">
        <v>20</v>
      </c>
      <c r="C131" s="13">
        <v>1931</v>
      </c>
      <c r="D131" s="41">
        <v>80</v>
      </c>
      <c r="E131" s="60">
        <v>6000</v>
      </c>
      <c r="F131" s="13" t="s">
        <v>58</v>
      </c>
      <c r="G131" s="56">
        <v>9000</v>
      </c>
    </row>
    <row r="132" spans="2:9" x14ac:dyDescent="0.25">
      <c r="B132" s="15" t="s">
        <v>14</v>
      </c>
      <c r="C132" s="15">
        <v>1930</v>
      </c>
      <c r="D132" s="47">
        <v>35</v>
      </c>
      <c r="E132" s="66">
        <v>4829</v>
      </c>
      <c r="F132" s="15" t="s">
        <v>57</v>
      </c>
      <c r="G132" s="50">
        <v>16901</v>
      </c>
    </row>
    <row r="133" spans="2:9" x14ac:dyDescent="0.25">
      <c r="B133" s="15" t="s">
        <v>15</v>
      </c>
      <c r="C133" s="15">
        <v>1930</v>
      </c>
      <c r="D133" s="47">
        <v>7</v>
      </c>
      <c r="E133" s="67">
        <v>100</v>
      </c>
      <c r="F133" s="15" t="s">
        <v>33</v>
      </c>
      <c r="G133" s="50">
        <v>400</v>
      </c>
    </row>
    <row r="134" spans="2:9" x14ac:dyDescent="0.25">
      <c r="B134" s="15" t="s">
        <v>60</v>
      </c>
      <c r="C134" s="15">
        <v>1930</v>
      </c>
      <c r="D134" s="47">
        <v>1422</v>
      </c>
      <c r="E134" s="48">
        <v>343.5</v>
      </c>
      <c r="F134" s="15" t="s">
        <v>61</v>
      </c>
      <c r="G134" s="50">
        <v>644788</v>
      </c>
    </row>
    <row r="135" spans="2:9" ht="15.75" thickBot="1" x14ac:dyDescent="0.3">
      <c r="B135" s="19" t="s">
        <v>20</v>
      </c>
      <c r="C135" s="19">
        <v>1930</v>
      </c>
      <c r="D135" s="69">
        <v>108</v>
      </c>
      <c r="E135" s="70">
        <v>6000</v>
      </c>
      <c r="F135" s="19" t="s">
        <v>58</v>
      </c>
      <c r="G135" s="72">
        <v>9000</v>
      </c>
    </row>
    <row r="136" spans="2:9" x14ac:dyDescent="0.25">
      <c r="B136"/>
      <c r="C136"/>
      <c r="F136"/>
    </row>
    <row r="137" spans="2:9" x14ac:dyDescent="0.25">
      <c r="B137"/>
      <c r="C137"/>
      <c r="F137"/>
    </row>
    <row r="138" spans="2:9" x14ac:dyDescent="0.25">
      <c r="B138"/>
      <c r="C138"/>
      <c r="F138"/>
    </row>
    <row r="139" spans="2:9" x14ac:dyDescent="0.25">
      <c r="B139"/>
      <c r="C139"/>
      <c r="F139"/>
    </row>
    <row r="140" spans="2:9" x14ac:dyDescent="0.25">
      <c r="B140"/>
      <c r="C140"/>
      <c r="F140"/>
    </row>
    <row r="141" spans="2:9" x14ac:dyDescent="0.25">
      <c r="B141"/>
      <c r="C141"/>
      <c r="F141"/>
    </row>
    <row r="142" spans="2:9" x14ac:dyDescent="0.25">
      <c r="B142"/>
      <c r="C142"/>
      <c r="F142"/>
    </row>
    <row r="143" spans="2:9" x14ac:dyDescent="0.25">
      <c r="B143"/>
      <c r="C143"/>
      <c r="F143"/>
    </row>
    <row r="144" spans="2:9" x14ac:dyDescent="0.25">
      <c r="B144"/>
      <c r="C144"/>
      <c r="F144"/>
    </row>
    <row r="145" customFormat="1" x14ac:dyDescent="0.25"/>
    <row r="146" customFormat="1" x14ac:dyDescent="0.25"/>
    <row r="147" customFormat="1" x14ac:dyDescent="0.25"/>
    <row r="148" customFormat="1" x14ac:dyDescent="0.25"/>
    <row r="149" customFormat="1" x14ac:dyDescent="0.25"/>
    <row r="150" customFormat="1" x14ac:dyDescent="0.25"/>
    <row r="151" customFormat="1" x14ac:dyDescent="0.25"/>
    <row r="152" customFormat="1" x14ac:dyDescent="0.25"/>
    <row r="153" customFormat="1" x14ac:dyDescent="0.25"/>
    <row r="154" customFormat="1" x14ac:dyDescent="0.25"/>
    <row r="155" customFormat="1" x14ac:dyDescent="0.25"/>
    <row r="156" customFormat="1" x14ac:dyDescent="0.25"/>
    <row r="157" customFormat="1" x14ac:dyDescent="0.25"/>
    <row r="158" customFormat="1" x14ac:dyDescent="0.25"/>
    <row r="159" customFormat="1" x14ac:dyDescent="0.25"/>
    <row r="160" customFormat="1" x14ac:dyDescent="0.25"/>
    <row r="161" spans="2:6" x14ac:dyDescent="0.25">
      <c r="B161"/>
      <c r="C161"/>
      <c r="F161"/>
    </row>
    <row r="162" spans="2:6" x14ac:dyDescent="0.25">
      <c r="B162"/>
      <c r="C162"/>
      <c r="F162"/>
    </row>
    <row r="163" spans="2:6" x14ac:dyDescent="0.25">
      <c r="B163"/>
      <c r="C163"/>
      <c r="F163"/>
    </row>
    <row r="164" spans="2:6" x14ac:dyDescent="0.25">
      <c r="B164"/>
      <c r="C164"/>
      <c r="F164"/>
    </row>
    <row r="165" spans="2:6" x14ac:dyDescent="0.25">
      <c r="B165" s="39"/>
      <c r="C165"/>
      <c r="F165"/>
    </row>
    <row r="166" spans="2:6" x14ac:dyDescent="0.25">
      <c r="B166" s="39"/>
      <c r="C166"/>
      <c r="F166"/>
    </row>
    <row r="167" spans="2:6" x14ac:dyDescent="0.25">
      <c r="B167"/>
      <c r="C167"/>
      <c r="F167"/>
    </row>
    <row r="168" spans="2:6" x14ac:dyDescent="0.25">
      <c r="B168"/>
      <c r="C168"/>
      <c r="F168"/>
    </row>
    <row r="169" spans="2:6" x14ac:dyDescent="0.25">
      <c r="B169"/>
      <c r="C169"/>
      <c r="F169"/>
    </row>
    <row r="170" spans="2:6" x14ac:dyDescent="0.25">
      <c r="B170"/>
      <c r="C170"/>
      <c r="F170"/>
    </row>
    <row r="171" spans="2:6" x14ac:dyDescent="0.25">
      <c r="B171"/>
      <c r="C171"/>
      <c r="F171"/>
    </row>
    <row r="172" spans="2:6" x14ac:dyDescent="0.25">
      <c r="B172"/>
      <c r="C172"/>
      <c r="F172"/>
    </row>
    <row r="173" spans="2:6" x14ac:dyDescent="0.25">
      <c r="B173"/>
      <c r="C173"/>
      <c r="F173"/>
    </row>
    <row r="174" spans="2:6" x14ac:dyDescent="0.25">
      <c r="B174"/>
      <c r="C174"/>
      <c r="F174"/>
    </row>
    <row r="175" spans="2:6" x14ac:dyDescent="0.25">
      <c r="B175"/>
      <c r="C175"/>
      <c r="F175"/>
    </row>
    <row r="176" spans="2:6" x14ac:dyDescent="0.25">
      <c r="B176"/>
      <c r="C176"/>
      <c r="F176"/>
    </row>
    <row r="177" customFormat="1" x14ac:dyDescent="0.25"/>
    <row r="178" customFormat="1" x14ac:dyDescent="0.25"/>
    <row r="179" customFormat="1" x14ac:dyDescent="0.25"/>
    <row r="180" customFormat="1" x14ac:dyDescent="0.25"/>
    <row r="181" customFormat="1" x14ac:dyDescent="0.25"/>
    <row r="182" customFormat="1" x14ac:dyDescent="0.25"/>
    <row r="183" customFormat="1" x14ac:dyDescent="0.25"/>
    <row r="184" customFormat="1" x14ac:dyDescent="0.25"/>
    <row r="185" customFormat="1" x14ac:dyDescent="0.25"/>
    <row r="186" customFormat="1" x14ac:dyDescent="0.25"/>
    <row r="187" customFormat="1" x14ac:dyDescent="0.25"/>
    <row r="188" customFormat="1" x14ac:dyDescent="0.25"/>
    <row r="189" customFormat="1" x14ac:dyDescent="0.25"/>
    <row r="190" customFormat="1" x14ac:dyDescent="0.25"/>
    <row r="191" customFormat="1" x14ac:dyDescent="0.25"/>
    <row r="192" customFormat="1" x14ac:dyDescent="0.25"/>
    <row r="193" customFormat="1" x14ac:dyDescent="0.25"/>
    <row r="194" customFormat="1" x14ac:dyDescent="0.25"/>
    <row r="195" customFormat="1" x14ac:dyDescent="0.25"/>
    <row r="196" customFormat="1" x14ac:dyDescent="0.25"/>
    <row r="197" customFormat="1" x14ac:dyDescent="0.25"/>
    <row r="198" customFormat="1" x14ac:dyDescent="0.25"/>
    <row r="199" customFormat="1" x14ac:dyDescent="0.25"/>
    <row r="200" customFormat="1" x14ac:dyDescent="0.25"/>
    <row r="201" customFormat="1" x14ac:dyDescent="0.25"/>
    <row r="202" customFormat="1" x14ac:dyDescent="0.25"/>
    <row r="203" customFormat="1" x14ac:dyDescent="0.25"/>
    <row r="204" customFormat="1" x14ac:dyDescent="0.25"/>
    <row r="205" customFormat="1" x14ac:dyDescent="0.25"/>
    <row r="206" customFormat="1" x14ac:dyDescent="0.25"/>
    <row r="207" customFormat="1" x14ac:dyDescent="0.25"/>
    <row r="208" customFormat="1" x14ac:dyDescent="0.25"/>
    <row r="209" customFormat="1" x14ac:dyDescent="0.25"/>
    <row r="210" customFormat="1" x14ac:dyDescent="0.25"/>
    <row r="211" customFormat="1" x14ac:dyDescent="0.25"/>
    <row r="212" customFormat="1" x14ac:dyDescent="0.25"/>
    <row r="213" customFormat="1" x14ac:dyDescent="0.25"/>
    <row r="214" customFormat="1" x14ac:dyDescent="0.25"/>
    <row r="215" customFormat="1" x14ac:dyDescent="0.25"/>
    <row r="216" customFormat="1" x14ac:dyDescent="0.25"/>
    <row r="217" customFormat="1" x14ac:dyDescent="0.25"/>
    <row r="218" customFormat="1" x14ac:dyDescent="0.25"/>
    <row r="219" customFormat="1" x14ac:dyDescent="0.25"/>
    <row r="220" customFormat="1" x14ac:dyDescent="0.25"/>
    <row r="221" customFormat="1" x14ac:dyDescent="0.25"/>
    <row r="222" customFormat="1" x14ac:dyDescent="0.25"/>
    <row r="223" customFormat="1" x14ac:dyDescent="0.25"/>
    <row r="224" customFormat="1" x14ac:dyDescent="0.25"/>
    <row r="225" customFormat="1" x14ac:dyDescent="0.25"/>
    <row r="226" customFormat="1" x14ac:dyDescent="0.25"/>
    <row r="227" customFormat="1" x14ac:dyDescent="0.25"/>
    <row r="228" customFormat="1" x14ac:dyDescent="0.25"/>
    <row r="229" customFormat="1" x14ac:dyDescent="0.25"/>
    <row r="230" customFormat="1" x14ac:dyDescent="0.25"/>
    <row r="231" customFormat="1" x14ac:dyDescent="0.25"/>
    <row r="232" customFormat="1" x14ac:dyDescent="0.25"/>
    <row r="233" customFormat="1" x14ac:dyDescent="0.25"/>
    <row r="234" customFormat="1" x14ac:dyDescent="0.25"/>
    <row r="235" customFormat="1" x14ac:dyDescent="0.25"/>
    <row r="236" customFormat="1" x14ac:dyDescent="0.25"/>
    <row r="237" customFormat="1" x14ac:dyDescent="0.25"/>
    <row r="238" customFormat="1" x14ac:dyDescent="0.25"/>
    <row r="239" customFormat="1" x14ac:dyDescent="0.25"/>
    <row r="240" customFormat="1" x14ac:dyDescent="0.25"/>
    <row r="241" customFormat="1" x14ac:dyDescent="0.25"/>
    <row r="242" customFormat="1" x14ac:dyDescent="0.25"/>
    <row r="243" customFormat="1" x14ac:dyDescent="0.25"/>
    <row r="244" customFormat="1" x14ac:dyDescent="0.25"/>
    <row r="245" customFormat="1" x14ac:dyDescent="0.25"/>
    <row r="246" customFormat="1" x14ac:dyDescent="0.25"/>
    <row r="247" customFormat="1" x14ac:dyDescent="0.25"/>
    <row r="248" customFormat="1" x14ac:dyDescent="0.25"/>
    <row r="249" customFormat="1" x14ac:dyDescent="0.25"/>
    <row r="250" customFormat="1" x14ac:dyDescent="0.25"/>
    <row r="251" customFormat="1" x14ac:dyDescent="0.25"/>
    <row r="252" customFormat="1" x14ac:dyDescent="0.25"/>
    <row r="253" customFormat="1" x14ac:dyDescent="0.25"/>
    <row r="254" customFormat="1" x14ac:dyDescent="0.25"/>
    <row r="255" customFormat="1" x14ac:dyDescent="0.25"/>
    <row r="256" customFormat="1" x14ac:dyDescent="0.25"/>
    <row r="257" spans="2:6" x14ac:dyDescent="0.25">
      <c r="B257"/>
      <c r="C257"/>
      <c r="F257"/>
    </row>
    <row r="258" spans="2:6" x14ac:dyDescent="0.25">
      <c r="B258"/>
      <c r="C258"/>
      <c r="F258"/>
    </row>
    <row r="259" spans="2:6" x14ac:dyDescent="0.25">
      <c r="B259"/>
      <c r="C259"/>
      <c r="F259"/>
    </row>
    <row r="260" spans="2:6" x14ac:dyDescent="0.25">
      <c r="B260"/>
      <c r="C260"/>
      <c r="F260"/>
    </row>
    <row r="261" spans="2:6" x14ac:dyDescent="0.25">
      <c r="B261"/>
      <c r="C261"/>
      <c r="F261"/>
    </row>
    <row r="262" spans="2:6" x14ac:dyDescent="0.25">
      <c r="B262"/>
      <c r="C262"/>
      <c r="F262"/>
    </row>
    <row r="263" spans="2:6" x14ac:dyDescent="0.25">
      <c r="B263"/>
      <c r="C263"/>
      <c r="F263"/>
    </row>
    <row r="264" spans="2:6" x14ac:dyDescent="0.25">
      <c r="B264"/>
      <c r="C264"/>
      <c r="F264"/>
    </row>
    <row r="265" spans="2:6" x14ac:dyDescent="0.25">
      <c r="B265"/>
      <c r="C265"/>
      <c r="F265"/>
    </row>
    <row r="266" spans="2:6" x14ac:dyDescent="0.25">
      <c r="B266"/>
      <c r="C266"/>
      <c r="F266"/>
    </row>
    <row r="267" spans="2:6" x14ac:dyDescent="0.25">
      <c r="B267" s="40"/>
      <c r="C267"/>
      <c r="F267"/>
    </row>
    <row r="268" spans="2:6" x14ac:dyDescent="0.25">
      <c r="B268"/>
      <c r="C268"/>
      <c r="F268"/>
    </row>
    <row r="269" spans="2:6" x14ac:dyDescent="0.25">
      <c r="B269"/>
      <c r="C269"/>
      <c r="F269"/>
    </row>
    <row r="270" spans="2:6" x14ac:dyDescent="0.25">
      <c r="B270"/>
      <c r="C270"/>
      <c r="F270"/>
    </row>
    <row r="271" spans="2:6" x14ac:dyDescent="0.25">
      <c r="B271"/>
      <c r="C271"/>
      <c r="F271"/>
    </row>
    <row r="272" spans="2:6" x14ac:dyDescent="0.25">
      <c r="B272"/>
      <c r="C272"/>
      <c r="F272"/>
    </row>
    <row r="273" spans="2:6" x14ac:dyDescent="0.25">
      <c r="B273"/>
      <c r="C273"/>
      <c r="F273"/>
    </row>
    <row r="274" spans="2:6" x14ac:dyDescent="0.25">
      <c r="B274"/>
      <c r="C274"/>
      <c r="F274"/>
    </row>
    <row r="275" spans="2:6" x14ac:dyDescent="0.25">
      <c r="B275"/>
      <c r="C275"/>
      <c r="F275"/>
    </row>
    <row r="276" spans="2:6" x14ac:dyDescent="0.25">
      <c r="B276"/>
      <c r="C276"/>
      <c r="F276"/>
    </row>
    <row r="277" spans="2:6" x14ac:dyDescent="0.25">
      <c r="B277"/>
      <c r="C277"/>
      <c r="F277"/>
    </row>
    <row r="278" spans="2:6" x14ac:dyDescent="0.25">
      <c r="B278"/>
      <c r="C278"/>
      <c r="F278"/>
    </row>
    <row r="279" spans="2:6" x14ac:dyDescent="0.25">
      <c r="B279"/>
      <c r="C279"/>
      <c r="F279"/>
    </row>
    <row r="280" spans="2:6" x14ac:dyDescent="0.25">
      <c r="B280"/>
      <c r="C280"/>
      <c r="F280"/>
    </row>
    <row r="281" spans="2:6" x14ac:dyDescent="0.25">
      <c r="B281" s="40"/>
      <c r="C281"/>
      <c r="F281"/>
    </row>
    <row r="282" spans="2:6" x14ac:dyDescent="0.25">
      <c r="B282"/>
      <c r="C282"/>
      <c r="F282"/>
    </row>
    <row r="283" spans="2:6" x14ac:dyDescent="0.25">
      <c r="B283"/>
      <c r="C283"/>
      <c r="F283"/>
    </row>
    <row r="284" spans="2:6" x14ac:dyDescent="0.25">
      <c r="B284"/>
      <c r="C284"/>
      <c r="F284"/>
    </row>
    <row r="285" spans="2:6" x14ac:dyDescent="0.25">
      <c r="B285"/>
      <c r="C285"/>
      <c r="F285"/>
    </row>
    <row r="286" spans="2:6" x14ac:dyDescent="0.25">
      <c r="B286"/>
      <c r="C286"/>
      <c r="F286"/>
    </row>
    <row r="287" spans="2:6" x14ac:dyDescent="0.25">
      <c r="B287"/>
      <c r="C287"/>
      <c r="F287"/>
    </row>
    <row r="288" spans="2:6" x14ac:dyDescent="0.25">
      <c r="B288"/>
      <c r="C288"/>
      <c r="F288"/>
    </row>
    <row r="289" customFormat="1" x14ac:dyDescent="0.25"/>
    <row r="290" customFormat="1" x14ac:dyDescent="0.25"/>
    <row r="291" customFormat="1" x14ac:dyDescent="0.25"/>
    <row r="292" customFormat="1" x14ac:dyDescent="0.25"/>
    <row r="293" customFormat="1" x14ac:dyDescent="0.25"/>
    <row r="294" customFormat="1" x14ac:dyDescent="0.25"/>
    <row r="295" customFormat="1" x14ac:dyDescent="0.25"/>
    <row r="296" customFormat="1" x14ac:dyDescent="0.25"/>
    <row r="297" customFormat="1" x14ac:dyDescent="0.25"/>
    <row r="298" customFormat="1" x14ac:dyDescent="0.25"/>
    <row r="299" customFormat="1" x14ac:dyDescent="0.25"/>
    <row r="300" customFormat="1" x14ac:dyDescent="0.25"/>
    <row r="301" customFormat="1" x14ac:dyDescent="0.25"/>
    <row r="302" customFormat="1" x14ac:dyDescent="0.25"/>
    <row r="303" customFormat="1" x14ac:dyDescent="0.25"/>
    <row r="304" customFormat="1" x14ac:dyDescent="0.25"/>
    <row r="305" spans="2:6" x14ac:dyDescent="0.25">
      <c r="B305"/>
      <c r="C305"/>
      <c r="F305"/>
    </row>
    <row r="306" spans="2:6" x14ac:dyDescent="0.25">
      <c r="B306"/>
      <c r="C306"/>
      <c r="F306"/>
    </row>
    <row r="307" spans="2:6" x14ac:dyDescent="0.25">
      <c r="B307"/>
      <c r="C307"/>
      <c r="F307"/>
    </row>
    <row r="308" spans="2:6" x14ac:dyDescent="0.25">
      <c r="B308"/>
      <c r="C308"/>
      <c r="F308"/>
    </row>
    <row r="309" spans="2:6" x14ac:dyDescent="0.25">
      <c r="B309"/>
      <c r="C309"/>
      <c r="F309"/>
    </row>
    <row r="310" spans="2:6" x14ac:dyDescent="0.25">
      <c r="B310"/>
      <c r="C310"/>
      <c r="F310"/>
    </row>
    <row r="311" spans="2:6" x14ac:dyDescent="0.25">
      <c r="B311"/>
      <c r="C311"/>
      <c r="F311"/>
    </row>
    <row r="312" spans="2:6" x14ac:dyDescent="0.25">
      <c r="B312" s="40"/>
      <c r="C312"/>
      <c r="F312"/>
    </row>
    <row r="313" spans="2:6" x14ac:dyDescent="0.25">
      <c r="B313"/>
      <c r="C313"/>
      <c r="F313"/>
    </row>
    <row r="314" spans="2:6" x14ac:dyDescent="0.25">
      <c r="B314"/>
      <c r="C314"/>
      <c r="F314"/>
    </row>
    <row r="315" spans="2:6" x14ac:dyDescent="0.25">
      <c r="B315"/>
      <c r="C315"/>
      <c r="F315"/>
    </row>
    <row r="316" spans="2:6" x14ac:dyDescent="0.25">
      <c r="B316" s="40"/>
      <c r="C316"/>
      <c r="F316"/>
    </row>
    <row r="317" spans="2:6" x14ac:dyDescent="0.25">
      <c r="B317"/>
      <c r="C317"/>
      <c r="F317"/>
    </row>
    <row r="318" spans="2:6" x14ac:dyDescent="0.25">
      <c r="B318"/>
      <c r="C318"/>
      <c r="F318"/>
    </row>
    <row r="319" spans="2:6" x14ac:dyDescent="0.25">
      <c r="B319"/>
      <c r="C319"/>
      <c r="F319"/>
    </row>
    <row r="320" spans="2:6" x14ac:dyDescent="0.25">
      <c r="B320"/>
      <c r="C320"/>
      <c r="F320"/>
    </row>
    <row r="321" spans="2:6" x14ac:dyDescent="0.25">
      <c r="B321"/>
      <c r="C321"/>
      <c r="F321"/>
    </row>
    <row r="322" spans="2:6" x14ac:dyDescent="0.25">
      <c r="B322"/>
      <c r="C322"/>
      <c r="F322"/>
    </row>
    <row r="323" spans="2:6" x14ac:dyDescent="0.25">
      <c r="B323"/>
      <c r="C323"/>
      <c r="F323"/>
    </row>
    <row r="324" spans="2:6" x14ac:dyDescent="0.25">
      <c r="B324"/>
      <c r="C324"/>
      <c r="F324"/>
    </row>
    <row r="325" spans="2:6" x14ac:dyDescent="0.25">
      <c r="B325"/>
      <c r="C325"/>
      <c r="F325"/>
    </row>
    <row r="326" spans="2:6" x14ac:dyDescent="0.25">
      <c r="B326"/>
      <c r="C326"/>
      <c r="F326"/>
    </row>
    <row r="327" spans="2:6" x14ac:dyDescent="0.25">
      <c r="B327"/>
      <c r="C327"/>
      <c r="F327"/>
    </row>
    <row r="328" spans="2:6" x14ac:dyDescent="0.25">
      <c r="B328"/>
      <c r="C328"/>
      <c r="F328"/>
    </row>
    <row r="329" spans="2:6" x14ac:dyDescent="0.25">
      <c r="B329"/>
      <c r="C329"/>
      <c r="F329"/>
    </row>
    <row r="330" spans="2:6" x14ac:dyDescent="0.25">
      <c r="B330"/>
      <c r="C330"/>
      <c r="F330"/>
    </row>
    <row r="331" spans="2:6" x14ac:dyDescent="0.25">
      <c r="B331"/>
      <c r="C331"/>
      <c r="F331"/>
    </row>
    <row r="332" spans="2:6" x14ac:dyDescent="0.25">
      <c r="B332"/>
      <c r="C332"/>
      <c r="F332"/>
    </row>
    <row r="333" spans="2:6" x14ac:dyDescent="0.25">
      <c r="B333"/>
      <c r="C333"/>
      <c r="F333"/>
    </row>
    <row r="334" spans="2:6" x14ac:dyDescent="0.25">
      <c r="B334"/>
      <c r="C334"/>
      <c r="F334"/>
    </row>
    <row r="335" spans="2:6" x14ac:dyDescent="0.25">
      <c r="B335"/>
      <c r="C335"/>
      <c r="F335"/>
    </row>
    <row r="336" spans="2:6" x14ac:dyDescent="0.25">
      <c r="B336" s="40"/>
      <c r="C336"/>
      <c r="F336"/>
    </row>
    <row r="337" spans="2:13" x14ac:dyDescent="0.25">
      <c r="B337" s="40"/>
      <c r="C337"/>
      <c r="F337"/>
    </row>
    <row r="338" spans="2:13" x14ac:dyDescent="0.25">
      <c r="B338" s="40"/>
      <c r="C338"/>
      <c r="F338"/>
    </row>
    <row r="339" spans="2:13" x14ac:dyDescent="0.25">
      <c r="B339"/>
      <c r="C339"/>
      <c r="F339"/>
    </row>
    <row r="340" spans="2:13" x14ac:dyDescent="0.25">
      <c r="B340"/>
      <c r="C340"/>
      <c r="F340"/>
    </row>
    <row r="341" spans="2:13" x14ac:dyDescent="0.25">
      <c r="B341" s="74"/>
      <c r="C341" s="74"/>
      <c r="D341" s="74"/>
      <c r="E341" s="74"/>
      <c r="F341" s="74"/>
      <c r="G341" s="74"/>
      <c r="H341" s="74"/>
      <c r="I341" s="74"/>
      <c r="J341" s="74"/>
      <c r="K341" s="74"/>
      <c r="L341" s="74"/>
      <c r="M341" s="39"/>
    </row>
    <row r="342" spans="2:13" x14ac:dyDescent="0.25">
      <c r="B342"/>
      <c r="C342"/>
      <c r="F342"/>
    </row>
    <row r="343" spans="2:13" x14ac:dyDescent="0.25">
      <c r="B343" s="40"/>
      <c r="C343"/>
      <c r="F343"/>
    </row>
    <row r="344" spans="2:13" x14ac:dyDescent="0.25">
      <c r="B344" s="40"/>
      <c r="C344"/>
      <c r="F344"/>
    </row>
    <row r="345" spans="2:13" x14ac:dyDescent="0.25">
      <c r="B345" s="40"/>
      <c r="C345"/>
      <c r="F345"/>
    </row>
    <row r="346" spans="2:13" x14ac:dyDescent="0.25">
      <c r="B346" s="40"/>
      <c r="C346"/>
      <c r="F346"/>
    </row>
    <row r="347" spans="2:13" x14ac:dyDescent="0.25">
      <c r="B347" s="39"/>
      <c r="C347" s="39"/>
      <c r="D347" s="39"/>
      <c r="E347" s="39"/>
      <c r="F347" s="39"/>
    </row>
    <row r="348" spans="2:13" x14ac:dyDescent="0.25">
      <c r="B348" s="39"/>
      <c r="C348" s="39"/>
      <c r="D348" s="39"/>
      <c r="E348" s="39"/>
      <c r="F348" s="39"/>
    </row>
    <row r="349" spans="2:13" x14ac:dyDescent="0.25">
      <c r="B349" s="39"/>
      <c r="C349" s="39"/>
      <c r="D349" s="39"/>
      <c r="E349" s="39"/>
      <c r="F349" s="39"/>
    </row>
    <row r="350" spans="2:13" x14ac:dyDescent="0.25">
      <c r="B350" s="39"/>
      <c r="C350" s="39"/>
      <c r="D350" s="39"/>
      <c r="E350" s="39"/>
      <c r="F350" s="39"/>
    </row>
    <row r="351" spans="2:13" x14ac:dyDescent="0.25">
      <c r="B351" s="39"/>
      <c r="C351" s="39"/>
      <c r="D351" s="39"/>
      <c r="E351" s="39"/>
      <c r="F351" s="39"/>
    </row>
    <row r="352" spans="2:13" x14ac:dyDescent="0.25">
      <c r="B352"/>
      <c r="C352"/>
      <c r="F352"/>
    </row>
    <row r="353" spans="2:7" x14ac:dyDescent="0.25">
      <c r="B353"/>
      <c r="C353"/>
      <c r="F353"/>
    </row>
    <row r="354" spans="2:7" x14ac:dyDescent="0.25">
      <c r="B354"/>
      <c r="C354"/>
      <c r="F354"/>
    </row>
    <row r="355" spans="2:7" x14ac:dyDescent="0.25">
      <c r="B355"/>
      <c r="C355"/>
      <c r="F355"/>
    </row>
    <row r="356" spans="2:7" x14ac:dyDescent="0.25">
      <c r="B356"/>
      <c r="C356"/>
      <c r="F356"/>
    </row>
    <row r="357" spans="2:7" x14ac:dyDescent="0.25">
      <c r="B357"/>
      <c r="C357"/>
      <c r="F357"/>
    </row>
    <row r="358" spans="2:7" x14ac:dyDescent="0.25">
      <c r="B358"/>
      <c r="C358"/>
      <c r="F358"/>
    </row>
    <row r="359" spans="2:7" x14ac:dyDescent="0.25">
      <c r="B359"/>
      <c r="C359"/>
      <c r="F359"/>
    </row>
    <row r="360" spans="2:7" x14ac:dyDescent="0.25">
      <c r="B360"/>
      <c r="C360"/>
      <c r="F360"/>
    </row>
    <row r="361" spans="2:7" x14ac:dyDescent="0.25">
      <c r="B361"/>
      <c r="C361"/>
      <c r="F361"/>
    </row>
    <row r="362" spans="2:7" x14ac:dyDescent="0.25">
      <c r="B362"/>
      <c r="C362"/>
      <c r="F362"/>
    </row>
    <row r="363" spans="2:7" x14ac:dyDescent="0.25">
      <c r="B363"/>
      <c r="C363"/>
      <c r="F363"/>
    </row>
    <row r="364" spans="2:7" x14ac:dyDescent="0.25">
      <c r="B364"/>
      <c r="C364"/>
      <c r="F364"/>
    </row>
    <row r="365" spans="2:7" x14ac:dyDescent="0.25">
      <c r="B365"/>
      <c r="C365"/>
      <c r="F365"/>
    </row>
    <row r="366" spans="2:7" x14ac:dyDescent="0.25">
      <c r="B366"/>
      <c r="C366"/>
      <c r="F366"/>
    </row>
    <row r="368" spans="2:7" x14ac:dyDescent="0.25">
      <c r="D368" s="33"/>
      <c r="E368" s="34"/>
      <c r="G368" s="35"/>
    </row>
    <row r="369" spans="2:7" x14ac:dyDescent="0.25">
      <c r="D369" s="33"/>
      <c r="E369" s="34"/>
      <c r="G369" s="35"/>
    </row>
    <row r="370" spans="2:7" x14ac:dyDescent="0.25">
      <c r="D370" s="33"/>
      <c r="E370" s="34"/>
      <c r="G370" s="35"/>
    </row>
    <row r="371" spans="2:7" x14ac:dyDescent="0.25">
      <c r="D371" s="33"/>
      <c r="E371" s="34"/>
      <c r="G371" s="35"/>
    </row>
    <row r="372" spans="2:7" x14ac:dyDescent="0.25">
      <c r="D372" s="33"/>
      <c r="E372" s="34"/>
      <c r="G372" s="35"/>
    </row>
    <row r="373" spans="2:7" x14ac:dyDescent="0.25">
      <c r="D373" s="33"/>
      <c r="E373" s="34"/>
      <c r="G373" s="35"/>
    </row>
    <row r="374" spans="2:7" x14ac:dyDescent="0.25">
      <c r="D374" s="33"/>
      <c r="E374" s="34"/>
      <c r="G374" s="35"/>
    </row>
    <row r="375" spans="2:7" x14ac:dyDescent="0.25">
      <c r="D375" s="33"/>
      <c r="E375" s="34"/>
      <c r="G375" s="35"/>
    </row>
    <row r="376" spans="2:7" x14ac:dyDescent="0.25">
      <c r="D376" s="33"/>
      <c r="E376" s="34"/>
      <c r="G376" s="35"/>
    </row>
    <row r="377" spans="2:7" x14ac:dyDescent="0.25">
      <c r="D377" s="33"/>
      <c r="E377" s="34"/>
      <c r="G377" s="35"/>
    </row>
    <row r="378" spans="2:7" x14ac:dyDescent="0.25">
      <c r="D378" s="33"/>
      <c r="E378" s="34"/>
      <c r="G378" s="35"/>
    </row>
    <row r="379" spans="2:7" x14ac:dyDescent="0.25">
      <c r="D379" s="33"/>
      <c r="E379" s="34"/>
      <c r="G379" s="35"/>
    </row>
    <row r="380" spans="2:7" x14ac:dyDescent="0.25">
      <c r="D380" s="33"/>
      <c r="E380" s="34"/>
      <c r="G380" s="35"/>
    </row>
    <row r="381" spans="2:7" x14ac:dyDescent="0.25">
      <c r="B381" s="37"/>
      <c r="D381" s="33"/>
      <c r="E381" s="34"/>
      <c r="G381" s="35"/>
    </row>
    <row r="382" spans="2:7" x14ac:dyDescent="0.25">
      <c r="B382" s="37"/>
      <c r="D382" s="33"/>
      <c r="E382" s="34"/>
      <c r="G382" s="35"/>
    </row>
    <row r="383" spans="2:7" x14ac:dyDescent="0.25">
      <c r="D383" s="33"/>
      <c r="E383" s="34"/>
      <c r="G383" s="35"/>
    </row>
    <row r="384" spans="2:7" x14ac:dyDescent="0.25">
      <c r="D384" s="33"/>
      <c r="E384" s="34"/>
      <c r="G384" s="35"/>
    </row>
    <row r="385" spans="2:7" x14ac:dyDescent="0.25">
      <c r="D385" s="33"/>
      <c r="E385" s="34"/>
      <c r="G385" s="35"/>
    </row>
    <row r="386" spans="2:7" x14ac:dyDescent="0.25">
      <c r="D386" s="33"/>
      <c r="E386" s="34"/>
      <c r="G386" s="35"/>
    </row>
    <row r="387" spans="2:7" x14ac:dyDescent="0.25">
      <c r="B387" s="37"/>
      <c r="D387" s="33"/>
      <c r="E387" s="34"/>
      <c r="G387" s="35"/>
    </row>
    <row r="388" spans="2:7" x14ac:dyDescent="0.25">
      <c r="D388" s="33"/>
      <c r="E388" s="34"/>
      <c r="G388" s="35"/>
    </row>
    <row r="389" spans="2:7" x14ac:dyDescent="0.25">
      <c r="D389" s="33"/>
      <c r="E389" s="34"/>
      <c r="G389" s="35"/>
    </row>
    <row r="390" spans="2:7" x14ac:dyDescent="0.25">
      <c r="B390" s="37"/>
      <c r="D390" s="33"/>
      <c r="E390" s="34"/>
      <c r="G390" s="35"/>
    </row>
    <row r="391" spans="2:7" x14ac:dyDescent="0.25">
      <c r="B391" s="37"/>
      <c r="D391" s="33"/>
      <c r="E391" s="34"/>
      <c r="G391" s="35"/>
    </row>
    <row r="392" spans="2:7" x14ac:dyDescent="0.25">
      <c r="D392" s="33"/>
      <c r="E392" s="34"/>
      <c r="G392" s="35"/>
    </row>
    <row r="393" spans="2:7" x14ac:dyDescent="0.25">
      <c r="D393" s="33"/>
      <c r="E393" s="34"/>
      <c r="G393" s="35"/>
    </row>
    <row r="394" spans="2:7" x14ac:dyDescent="0.25">
      <c r="D394" s="33"/>
      <c r="E394" s="34"/>
      <c r="G394" s="35"/>
    </row>
    <row r="395" spans="2:7" x14ac:dyDescent="0.25">
      <c r="D395" s="33"/>
      <c r="E395" s="34"/>
      <c r="G395" s="35"/>
    </row>
    <row r="396" spans="2:7" x14ac:dyDescent="0.25">
      <c r="D396" s="33"/>
      <c r="E396" s="34"/>
      <c r="G396" s="35"/>
    </row>
    <row r="397" spans="2:7" x14ac:dyDescent="0.25">
      <c r="D397" s="33"/>
      <c r="E397" s="34"/>
      <c r="G397" s="35"/>
    </row>
    <row r="398" spans="2:7" x14ac:dyDescent="0.25">
      <c r="D398" s="33"/>
      <c r="E398" s="34"/>
      <c r="G398" s="35"/>
    </row>
    <row r="399" spans="2:7" x14ac:dyDescent="0.25">
      <c r="D399" s="33"/>
      <c r="E399" s="34"/>
      <c r="G399" s="35"/>
    </row>
    <row r="400" spans="2:7" x14ac:dyDescent="0.25">
      <c r="D400" s="33"/>
      <c r="E400" s="34"/>
      <c r="G400" s="35"/>
    </row>
    <row r="401" spans="2:7" x14ac:dyDescent="0.25">
      <c r="D401" s="33"/>
      <c r="E401" s="34"/>
      <c r="G401" s="35"/>
    </row>
    <row r="402" spans="2:7" x14ac:dyDescent="0.25">
      <c r="D402" s="33"/>
      <c r="E402" s="34"/>
      <c r="G402" s="35"/>
    </row>
    <row r="403" spans="2:7" x14ac:dyDescent="0.25">
      <c r="D403" s="33"/>
      <c r="E403" s="34"/>
      <c r="G403" s="35"/>
    </row>
    <row r="404" spans="2:7" x14ac:dyDescent="0.25">
      <c r="B404" s="37"/>
      <c r="D404" s="33"/>
      <c r="E404" s="34"/>
      <c r="G404" s="35"/>
    </row>
    <row r="405" spans="2:7" x14ac:dyDescent="0.25">
      <c r="B405" s="37"/>
      <c r="D405" s="33"/>
      <c r="E405" s="34"/>
      <c r="G405" s="35"/>
    </row>
    <row r="406" spans="2:7" x14ac:dyDescent="0.25">
      <c r="D406" s="33"/>
      <c r="E406" s="34"/>
      <c r="G406" s="35"/>
    </row>
    <row r="407" spans="2:7" x14ac:dyDescent="0.25">
      <c r="D407" s="33"/>
      <c r="E407" s="34"/>
      <c r="G407" s="35"/>
    </row>
    <row r="408" spans="2:7" x14ac:dyDescent="0.25">
      <c r="D408" s="33"/>
      <c r="E408" s="34"/>
      <c r="G408" s="35"/>
    </row>
    <row r="409" spans="2:7" x14ac:dyDescent="0.25">
      <c r="D409" s="33"/>
      <c r="E409" s="34"/>
      <c r="G409" s="35"/>
    </row>
    <row r="410" spans="2:7" x14ac:dyDescent="0.25">
      <c r="B410" s="37"/>
      <c r="D410" s="33"/>
      <c r="E410" s="34"/>
      <c r="G410" s="35"/>
    </row>
    <row r="411" spans="2:7" x14ac:dyDescent="0.25">
      <c r="D411" s="33"/>
      <c r="E411" s="34"/>
      <c r="G411" s="35"/>
    </row>
    <row r="412" spans="2:7" x14ac:dyDescent="0.25">
      <c r="D412" s="33"/>
      <c r="E412" s="34"/>
      <c r="G412" s="35"/>
    </row>
    <row r="413" spans="2:7" x14ac:dyDescent="0.25">
      <c r="B413" s="37"/>
      <c r="D413" s="33"/>
      <c r="E413" s="34"/>
      <c r="G413" s="35"/>
    </row>
    <row r="414" spans="2:7" x14ac:dyDescent="0.25">
      <c r="D414" s="33"/>
      <c r="E414" s="34"/>
      <c r="G414" s="35"/>
    </row>
    <row r="415" spans="2:7" x14ac:dyDescent="0.25">
      <c r="B415" s="37"/>
      <c r="D415" s="33"/>
      <c r="E415" s="34"/>
      <c r="G415" s="35"/>
    </row>
    <row r="416" spans="2:7" x14ac:dyDescent="0.25">
      <c r="D416" s="33"/>
      <c r="E416" s="34"/>
      <c r="G416" s="35"/>
    </row>
    <row r="417" spans="2:7" x14ac:dyDescent="0.25">
      <c r="D417" s="33"/>
      <c r="E417" s="34"/>
      <c r="G417" s="35"/>
    </row>
    <row r="418" spans="2:7" x14ac:dyDescent="0.25">
      <c r="D418" s="33"/>
      <c r="E418" s="34"/>
      <c r="G418" s="35"/>
    </row>
    <row r="419" spans="2:7" x14ac:dyDescent="0.25">
      <c r="D419" s="33"/>
      <c r="E419" s="34"/>
      <c r="G419" s="35"/>
    </row>
    <row r="420" spans="2:7" x14ac:dyDescent="0.25">
      <c r="D420" s="33"/>
      <c r="E420" s="34"/>
      <c r="G420" s="35"/>
    </row>
    <row r="421" spans="2:7" x14ac:dyDescent="0.25">
      <c r="D421" s="33"/>
      <c r="E421" s="34"/>
      <c r="G421" s="35"/>
    </row>
    <row r="422" spans="2:7" x14ac:dyDescent="0.25">
      <c r="D422" s="33"/>
      <c r="E422" s="34"/>
      <c r="G422" s="35"/>
    </row>
    <row r="423" spans="2:7" x14ac:dyDescent="0.25">
      <c r="D423" s="33"/>
      <c r="E423" s="34"/>
      <c r="G423" s="35"/>
    </row>
    <row r="424" spans="2:7" x14ac:dyDescent="0.25">
      <c r="D424" s="33"/>
      <c r="E424" s="34"/>
      <c r="G424" s="35"/>
    </row>
    <row r="425" spans="2:7" x14ac:dyDescent="0.25">
      <c r="D425" s="33"/>
      <c r="E425" s="34"/>
      <c r="G425" s="35"/>
    </row>
    <row r="426" spans="2:7" x14ac:dyDescent="0.25">
      <c r="D426" s="33"/>
      <c r="E426" s="34"/>
      <c r="G426" s="35"/>
    </row>
    <row r="427" spans="2:7" x14ac:dyDescent="0.25">
      <c r="B427" s="37"/>
      <c r="D427" s="33"/>
      <c r="E427" s="34"/>
      <c r="G427" s="35"/>
    </row>
    <row r="428" spans="2:7" x14ac:dyDescent="0.25">
      <c r="B428" s="37"/>
      <c r="D428" s="33"/>
      <c r="E428" s="34"/>
      <c r="G428" s="35"/>
    </row>
    <row r="429" spans="2:7" x14ac:dyDescent="0.25">
      <c r="D429" s="33"/>
      <c r="E429" s="34"/>
      <c r="G429" s="35"/>
    </row>
    <row r="430" spans="2:7" x14ac:dyDescent="0.25">
      <c r="D430" s="33"/>
      <c r="E430" s="34"/>
      <c r="G430" s="35"/>
    </row>
    <row r="431" spans="2:7" x14ac:dyDescent="0.25">
      <c r="D431" s="33"/>
      <c r="E431" s="34"/>
      <c r="G431" s="35"/>
    </row>
    <row r="432" spans="2:7" x14ac:dyDescent="0.25">
      <c r="B432" s="37"/>
      <c r="D432" s="33"/>
      <c r="E432" s="34"/>
      <c r="G432" s="35"/>
    </row>
    <row r="433" spans="2:7" x14ac:dyDescent="0.25">
      <c r="D433" s="33"/>
      <c r="E433" s="34"/>
      <c r="G433" s="35"/>
    </row>
    <row r="434" spans="2:7" x14ac:dyDescent="0.25">
      <c r="B434" s="37"/>
      <c r="D434" s="33"/>
      <c r="E434" s="34"/>
      <c r="G434" s="35"/>
    </row>
    <row r="435" spans="2:7" x14ac:dyDescent="0.25">
      <c r="D435" s="33"/>
      <c r="E435" s="34"/>
      <c r="G435" s="35"/>
    </row>
    <row r="436" spans="2:7" x14ac:dyDescent="0.25">
      <c r="D436" s="33"/>
      <c r="E436" s="34"/>
      <c r="G436" s="35"/>
    </row>
    <row r="437" spans="2:7" x14ac:dyDescent="0.25">
      <c r="D437" s="33"/>
      <c r="E437" s="34"/>
      <c r="G437" s="35"/>
    </row>
    <row r="438" spans="2:7" x14ac:dyDescent="0.25">
      <c r="D438" s="33"/>
      <c r="E438" s="34"/>
      <c r="G438" s="35"/>
    </row>
    <row r="439" spans="2:7" x14ac:dyDescent="0.25">
      <c r="D439" s="33"/>
      <c r="E439" s="34"/>
      <c r="G439" s="35"/>
    </row>
    <row r="440" spans="2:7" x14ac:dyDescent="0.25">
      <c r="D440" s="33"/>
      <c r="E440" s="34"/>
      <c r="G440" s="35"/>
    </row>
    <row r="441" spans="2:7" x14ac:dyDescent="0.25">
      <c r="D441" s="33"/>
      <c r="E441" s="34"/>
      <c r="G441" s="35"/>
    </row>
    <row r="442" spans="2:7" x14ac:dyDescent="0.25">
      <c r="D442" s="33"/>
      <c r="E442" s="34"/>
      <c r="G442" s="35"/>
    </row>
    <row r="443" spans="2:7" x14ac:dyDescent="0.25">
      <c r="D443" s="33"/>
      <c r="E443" s="34"/>
      <c r="G443" s="35"/>
    </row>
    <row r="444" spans="2:7" x14ac:dyDescent="0.25">
      <c r="D444" s="33"/>
      <c r="E444" s="34"/>
      <c r="G444" s="35"/>
    </row>
    <row r="445" spans="2:7" x14ac:dyDescent="0.25">
      <c r="D445" s="33"/>
      <c r="E445" s="34"/>
      <c r="G445" s="35"/>
    </row>
    <row r="448" spans="2:7" x14ac:dyDescent="0.25">
      <c r="B448" s="37"/>
      <c r="D448" s="33"/>
      <c r="E448" s="34"/>
      <c r="G448" s="35"/>
    </row>
    <row r="449" spans="2:7" x14ac:dyDescent="0.25">
      <c r="B449" s="37"/>
      <c r="D449" s="33"/>
      <c r="E449" s="34"/>
      <c r="G449" s="35"/>
    </row>
    <row r="450" spans="2:7" x14ac:dyDescent="0.25">
      <c r="D450" s="33"/>
      <c r="E450" s="34"/>
      <c r="G450" s="35"/>
    </row>
    <row r="451" spans="2:7" x14ac:dyDescent="0.25">
      <c r="D451" s="33"/>
      <c r="E451" s="34"/>
      <c r="G451" s="35"/>
    </row>
    <row r="452" spans="2:7" x14ac:dyDescent="0.25">
      <c r="D452" s="33"/>
      <c r="E452" s="34"/>
      <c r="G452" s="35"/>
    </row>
    <row r="453" spans="2:7" x14ac:dyDescent="0.25">
      <c r="D453" s="33"/>
      <c r="E453" s="34"/>
      <c r="G453" s="35"/>
    </row>
    <row r="454" spans="2:7" x14ac:dyDescent="0.25">
      <c r="B454" s="37"/>
      <c r="D454" s="33"/>
      <c r="E454" s="34"/>
      <c r="G454" s="35"/>
    </row>
    <row r="455" spans="2:7" x14ac:dyDescent="0.25">
      <c r="D455" s="33"/>
      <c r="E455" s="34"/>
      <c r="G455" s="35"/>
    </row>
    <row r="456" spans="2:7" x14ac:dyDescent="0.25">
      <c r="D456" s="33"/>
      <c r="E456" s="34"/>
      <c r="G456" s="35"/>
    </row>
    <row r="457" spans="2:7" x14ac:dyDescent="0.25">
      <c r="B457" s="37"/>
      <c r="D457" s="33"/>
      <c r="E457" s="34"/>
      <c r="G457" s="35"/>
    </row>
  </sheetData>
  <mergeCells count="2">
    <mergeCell ref="H129:I129"/>
    <mergeCell ref="B341:L341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efaultSectionNames xmlns="d7e16f4b-4454-4741-bedc-5d1fa220e5c6" xsi:nil="true"/>
    <Teams_Channel_Section_Location xmlns="d7e16f4b-4454-4741-bedc-5d1fa220e5c6" xsi:nil="true"/>
    <NotebookType xmlns="d7e16f4b-4454-4741-bedc-5d1fa220e5c6" xsi:nil="true"/>
    <FolderType xmlns="d7e16f4b-4454-4741-bedc-5d1fa220e5c6" xsi:nil="true"/>
    <Teachers xmlns="d7e16f4b-4454-4741-bedc-5d1fa220e5c6">
      <UserInfo>
        <DisplayName/>
        <AccountId xsi:nil="true"/>
        <AccountType/>
      </UserInfo>
    </Teachers>
    <_activity xmlns="d7e16f4b-4454-4741-bedc-5d1fa220e5c6" xsi:nil="true"/>
    <Is_Collaboration_Space_Locked xmlns="d7e16f4b-4454-4741-bedc-5d1fa220e5c6" xsi:nil="true"/>
    <Owner xmlns="d7e16f4b-4454-4741-bedc-5d1fa220e5c6">
      <UserInfo>
        <DisplayName/>
        <AccountId xsi:nil="true"/>
        <AccountType/>
      </UserInfo>
    </Owner>
    <AppVersion xmlns="d7e16f4b-4454-4741-bedc-5d1fa220e5c6" xsi:nil="true"/>
    <Invited_Students xmlns="d7e16f4b-4454-4741-bedc-5d1fa220e5c6" xsi:nil="true"/>
    <CultureName xmlns="d7e16f4b-4454-4741-bedc-5d1fa220e5c6" xsi:nil="true"/>
    <Distribution_Groups xmlns="d7e16f4b-4454-4741-bedc-5d1fa220e5c6" xsi:nil="true"/>
    <TeamsChannelId xmlns="d7e16f4b-4454-4741-bedc-5d1fa220e5c6" xsi:nil="true"/>
    <Invited_Teachers xmlns="d7e16f4b-4454-4741-bedc-5d1fa220e5c6" xsi:nil="true"/>
    <IsNotebookLocked xmlns="d7e16f4b-4454-4741-bedc-5d1fa220e5c6" xsi:nil="true"/>
    <Math_Settings xmlns="d7e16f4b-4454-4741-bedc-5d1fa220e5c6" xsi:nil="true"/>
    <Templates xmlns="d7e16f4b-4454-4741-bedc-5d1fa220e5c6" xsi:nil="true"/>
    <Student_Groups xmlns="d7e16f4b-4454-4741-bedc-5d1fa220e5c6">
      <UserInfo>
        <DisplayName/>
        <AccountId xsi:nil="true"/>
        <AccountType/>
      </UserInfo>
    </Student_Groups>
    <LMS_Mappings xmlns="d7e16f4b-4454-4741-bedc-5d1fa220e5c6" xsi:nil="true"/>
    <Self_Registration_Enabled xmlns="d7e16f4b-4454-4741-bedc-5d1fa220e5c6" xsi:nil="true"/>
    <Has_Teacher_Only_SectionGroup xmlns="d7e16f4b-4454-4741-bedc-5d1fa220e5c6" xsi:nil="true"/>
    <Students xmlns="d7e16f4b-4454-4741-bedc-5d1fa220e5c6">
      <UserInfo>
        <DisplayName/>
        <AccountId xsi:nil="true"/>
        <AccountType/>
      </UserInfo>
    </Student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E553F13C7BAAC4CAA710177BC6790D1" ma:contentTypeVersion="35" ma:contentTypeDescription="Create a new document." ma:contentTypeScope="" ma:versionID="d76c3f86a27e8bee2f4b81dce05782cb">
  <xsd:schema xmlns:xsd="http://www.w3.org/2001/XMLSchema" xmlns:xs="http://www.w3.org/2001/XMLSchema" xmlns:p="http://schemas.microsoft.com/office/2006/metadata/properties" xmlns:ns3="d7e16f4b-4454-4741-bedc-5d1fa220e5c6" xmlns:ns4="62682b27-8d5f-40f3-8e0e-82fbcc554a5f" targetNamespace="http://schemas.microsoft.com/office/2006/metadata/properties" ma:root="true" ma:fieldsID="f44d62faef24b4cf083e4b34699b6357" ns3:_="" ns4:_="">
    <xsd:import namespace="d7e16f4b-4454-4741-bedc-5d1fa220e5c6"/>
    <xsd:import namespace="62682b27-8d5f-40f3-8e0e-82fbcc554a5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_activity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bjectDetectorVersions" minOccurs="0"/>
                <xsd:element ref="ns3:MediaServiceSearchProperties" minOccurs="0"/>
                <xsd:element ref="ns3:MediaServiceDateTaken" minOccurs="0"/>
                <xsd:element ref="ns3:NotebookType" minOccurs="0"/>
                <xsd:element ref="ns3:FolderType" minOccurs="0"/>
                <xsd:element ref="ns3:CultureName" minOccurs="0"/>
                <xsd:element ref="ns3:AppVersion" minOccurs="0"/>
                <xsd:element ref="ns3:TeamsChannelId" minOccurs="0"/>
                <xsd:element ref="ns3:Owner" minOccurs="0"/>
                <xsd:element ref="ns3:Math_Settings" minOccurs="0"/>
                <xsd:element ref="ns3:DefaultSectionNames" minOccurs="0"/>
                <xsd:element ref="ns3:Templates" minOccurs="0"/>
                <xsd:element ref="ns3:Teachers" minOccurs="0"/>
                <xsd:element ref="ns3:Students" minOccurs="0"/>
                <xsd:element ref="ns3:Student_Groups" minOccurs="0"/>
                <xsd:element ref="ns3:Distribution_Groups" minOccurs="0"/>
                <xsd:element ref="ns3:LMS_Mappings" minOccurs="0"/>
                <xsd:element ref="ns3:Invited_Teachers" minOccurs="0"/>
                <xsd:element ref="ns3:Invited_Students" minOccurs="0"/>
                <xsd:element ref="ns3:Self_Registration_Enabled" minOccurs="0"/>
                <xsd:element ref="ns3:Has_Teacher_Only_SectionGroup" minOccurs="0"/>
                <xsd:element ref="ns3:Is_Collaboration_Space_Locked" minOccurs="0"/>
                <xsd:element ref="ns3:IsNotebookLocked" minOccurs="0"/>
                <xsd:element ref="ns3:Teams_Channel_Section_Location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e16f4b-4454-4741-bedc-5d1fa220e5c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0" nillable="true" ma:displayName="_activity" ma:hidden="true" ma:internalName="_activity">
      <xsd:simpleType>
        <xsd:restriction base="dms:Note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NotebookType" ma:index="21" nillable="true" ma:displayName="Notebook Type" ma:internalName="NotebookType">
      <xsd:simpleType>
        <xsd:restriction base="dms:Text"/>
      </xsd:simpleType>
    </xsd:element>
    <xsd:element name="FolderType" ma:index="22" nillable="true" ma:displayName="Folder Type" ma:internalName="FolderType">
      <xsd:simpleType>
        <xsd:restriction base="dms:Text"/>
      </xsd:simpleType>
    </xsd:element>
    <xsd:element name="CultureName" ma:index="23" nillable="true" ma:displayName="Culture Name" ma:internalName="CultureName">
      <xsd:simpleType>
        <xsd:restriction base="dms:Text"/>
      </xsd:simpleType>
    </xsd:element>
    <xsd:element name="AppVersion" ma:index="24" nillable="true" ma:displayName="App Version" ma:internalName="AppVersion">
      <xsd:simpleType>
        <xsd:restriction base="dms:Text"/>
      </xsd:simpleType>
    </xsd:element>
    <xsd:element name="TeamsChannelId" ma:index="25" nillable="true" ma:displayName="Teams Channel Id" ma:internalName="TeamsChannelId">
      <xsd:simpleType>
        <xsd:restriction base="dms:Text"/>
      </xsd:simpleType>
    </xsd:element>
    <xsd:element name="Owner" ma:index="26" nillable="true" ma:displayName="Owner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ath_Settings" ma:index="27" nillable="true" ma:displayName="Math Settings" ma:internalName="Math_Settings">
      <xsd:simpleType>
        <xsd:restriction base="dms:Text"/>
      </xsd:simpleType>
    </xsd:element>
    <xsd:element name="DefaultSectionNames" ma:index="28" nillable="true" ma:displayName="Default Section Names" ma:internalName="DefaultSectionNames">
      <xsd:simpleType>
        <xsd:restriction base="dms:Note">
          <xsd:maxLength value="255"/>
        </xsd:restriction>
      </xsd:simpleType>
    </xsd:element>
    <xsd:element name="Templates" ma:index="29" nillable="true" ma:displayName="Templates" ma:internalName="Templates">
      <xsd:simpleType>
        <xsd:restriction base="dms:Note">
          <xsd:maxLength value="255"/>
        </xsd:restriction>
      </xsd:simpleType>
    </xsd:element>
    <xsd:element name="Teachers" ma:index="30" nillable="true" ma:displayName="Teachers" ma:internalName="Teacher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tudents" ma:index="31" nillable="true" ma:displayName="Students" ma:internalName="Student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tudent_Groups" ma:index="32" nillable="true" ma:displayName="Student Groups" ma:internalName="Student_Group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istribution_Groups" ma:index="33" nillable="true" ma:displayName="Distribution Groups" ma:internalName="Distribution_Groups">
      <xsd:simpleType>
        <xsd:restriction base="dms:Note">
          <xsd:maxLength value="255"/>
        </xsd:restriction>
      </xsd:simpleType>
    </xsd:element>
    <xsd:element name="LMS_Mappings" ma:index="34" nillable="true" ma:displayName="LMS Mappings" ma:internalName="LMS_Mappings">
      <xsd:simpleType>
        <xsd:restriction base="dms:Note">
          <xsd:maxLength value="255"/>
        </xsd:restriction>
      </xsd:simpleType>
    </xsd:element>
    <xsd:element name="Invited_Teachers" ma:index="35" nillable="true" ma:displayName="Invited Teachers" ma:internalName="Invited_Teachers">
      <xsd:simpleType>
        <xsd:restriction base="dms:Note">
          <xsd:maxLength value="255"/>
        </xsd:restriction>
      </xsd:simpleType>
    </xsd:element>
    <xsd:element name="Invited_Students" ma:index="36" nillable="true" ma:displayName="Invited Students" ma:internalName="Invited_Students">
      <xsd:simpleType>
        <xsd:restriction base="dms:Note">
          <xsd:maxLength value="255"/>
        </xsd:restriction>
      </xsd:simpleType>
    </xsd:element>
    <xsd:element name="Self_Registration_Enabled" ma:index="37" nillable="true" ma:displayName="Self Registration Enabled" ma:internalName="Self_Registration_Enabled">
      <xsd:simpleType>
        <xsd:restriction base="dms:Boolean"/>
      </xsd:simpleType>
    </xsd:element>
    <xsd:element name="Has_Teacher_Only_SectionGroup" ma:index="38" nillable="true" ma:displayName="Has Teacher Only SectionGroup" ma:internalName="Has_Teacher_Only_SectionGroup">
      <xsd:simpleType>
        <xsd:restriction base="dms:Boolean"/>
      </xsd:simpleType>
    </xsd:element>
    <xsd:element name="Is_Collaboration_Space_Locked" ma:index="39" nillable="true" ma:displayName="Is Collaboration Space Locked" ma:internalName="Is_Collaboration_Space_Locked">
      <xsd:simpleType>
        <xsd:restriction base="dms:Boolean"/>
      </xsd:simpleType>
    </xsd:element>
    <xsd:element name="IsNotebookLocked" ma:index="40" nillable="true" ma:displayName="Is Notebook Locked" ma:internalName="IsNotebookLocked">
      <xsd:simpleType>
        <xsd:restriction base="dms:Boolean"/>
      </xsd:simpleType>
    </xsd:element>
    <xsd:element name="Teams_Channel_Section_Location" ma:index="41" nillable="true" ma:displayName="Teams Channel Section Location" ma:internalName="Teams_Channel_Section_Location">
      <xsd:simpleType>
        <xsd:restriction base="dms:Text"/>
      </xsd:simpleType>
    </xsd:element>
    <xsd:element name="MediaServiceBillingMetadata" ma:index="4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682b27-8d5f-40f3-8e0e-82fbcc554a5f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59C9280-3732-44A1-807E-041F5145F853}">
  <ds:schemaRefs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http://purl.org/dc/terms/"/>
    <ds:schemaRef ds:uri="62682b27-8d5f-40f3-8e0e-82fbcc554a5f"/>
    <ds:schemaRef ds:uri="http://purl.org/dc/dcmitype/"/>
    <ds:schemaRef ds:uri="d7e16f4b-4454-4741-bedc-5d1fa220e5c6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0B385BFC-D6F1-48EB-9EE6-25F9F4E8C97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7e16f4b-4454-4741-bedc-5d1fa220e5c6"/>
    <ds:schemaRef ds:uri="62682b27-8d5f-40f3-8e0e-82fbcc554a5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50402EC-02C0-4C38-9BF1-BC5D2A7050B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Ranking_Citrus</vt:lpstr>
      <vt:lpstr>Permanent_Acreage (2024-1960)</vt:lpstr>
      <vt:lpstr>Production_Data (2024-1959)</vt:lpstr>
      <vt:lpstr>Production_Data (1958-1930)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Abigail Sanchez</dc:creator>
  <cp:lastModifiedBy>crystal gallegos</cp:lastModifiedBy>
  <dcterms:created xsi:type="dcterms:W3CDTF">2026-01-09T17:59:37Z</dcterms:created>
  <dcterms:modified xsi:type="dcterms:W3CDTF">2026-02-16T18:08:42Z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0x0101002E553F13C7BAAC4CAA710177BC6790D1</vt:lpwstr>
  </property>
</Properties>
</file>