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xl/tables/table8.xml" ContentType="application/vnd.openxmlformats-officedocument.spreadsheetml.table+xml"/>
  <Override PartName="/xl/queryTables/queryTable8.xml" ContentType="application/vnd.openxmlformats-officedocument.spreadsheetml.queryTable+xml"/>
  <Override PartName="/xl/tables/table9.xml" ContentType="application/vnd.openxmlformats-officedocument.spreadsheetml.table+xml"/>
  <Override PartName="/xl/queryTables/queryTable9.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cgallegos15\Downloads\"/>
    </mc:Choice>
  </mc:AlternateContent>
  <xr:revisionPtr revIDLastSave="0" documentId="8_{3C5BA1CA-E740-4ADF-8BD9-304DB4F2A5C9}" xr6:coauthVersionLast="47" xr6:coauthVersionMax="47" xr10:uidLastSave="{00000000-0000-0000-0000-000000000000}"/>
  <bookViews>
    <workbookView xWindow="28680" yWindow="-120" windowWidth="29040" windowHeight="17520" firstSheet="5" activeTab="8" xr2:uid="{C670E0F0-7FCE-436D-968D-397183A38EC5}"/>
  </bookViews>
  <sheets>
    <sheet name="AgExportValues2010-2020" sheetId="2" r:id="rId1"/>
    <sheet name="ProductsExportValues&amp;Ranking" sheetId="3" r:id="rId2"/>
    <sheet name="ExportsByCategory&amp;Commodity" sheetId="5" r:id="rId3"/>
    <sheet name="MajorDestinationsForExports" sheetId="7" r:id="rId4"/>
    <sheet name="MajorDestinationForExport(Cont)" sheetId="8" r:id="rId5"/>
    <sheet name="ExportsToTop15Destination" sheetId="9" r:id="rId6"/>
    <sheet name="ExportsToTop15Destination(Cont)" sheetId="10" r:id="rId7"/>
    <sheet name="ExportsToTheEuropeanUnion" sheetId="11" r:id="rId8"/>
    <sheet name="RatioOfFarmQuantityExported" sheetId="12" r:id="rId9"/>
  </sheets>
  <definedNames>
    <definedName name="ExternalData_1" localSheetId="0" hidden="1">'AgExportValues2010-2020'!$C$4:$D$15</definedName>
    <definedName name="ExternalData_1" localSheetId="2" hidden="1">'ExportsByCategory&amp;Commodity'!$C$5:$H$75</definedName>
    <definedName name="ExternalData_1" localSheetId="7" hidden="1">ExportsToTheEuropeanUnion!$C$5:$K$31</definedName>
    <definedName name="ExternalData_1" localSheetId="5" hidden="1">ExportsToTop15Destination!$C$5:$F$193</definedName>
    <definedName name="ExternalData_1" localSheetId="6" hidden="1">'ExportsToTop15Destination(Cont)'!$C$5:$F$120</definedName>
    <definedName name="ExternalData_1" localSheetId="4" hidden="1">'MajorDestinationForExport(Cont)'!$C$5:$E$173</definedName>
    <definedName name="ExternalData_1" localSheetId="3" hidden="1">MajorDestinationsForExports!$C$5:$E$187</definedName>
    <definedName name="ExternalData_1" localSheetId="1" hidden="1">'ProductsExportValues&amp;Ranking'!$C$5:$H$65</definedName>
    <definedName name="ExternalData_1" localSheetId="8" hidden="1">RatioOfFarmQuantityExported!$C$5:$J$57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4" i="3" l="1"/>
  <c r="C55" i="3" s="1"/>
  <c r="C56" i="3" s="1"/>
  <c r="C57" i="3" s="1"/>
  <c r="C58" i="3" s="1"/>
  <c r="C59" i="3" s="1"/>
  <c r="C60" i="3" s="1"/>
  <c r="C61" i="3" s="1"/>
  <c r="C62" i="3" s="1"/>
  <c r="C53"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818D79C-ADFB-4D1C-B3BD-CCB67CCC74E7}" keepAlive="1" name="Query - Table002 (Page 3)" description="Connection to the 'Table002 (Page 3)' query in the workbook." type="5" refreshedVersion="8" background="1" saveData="1">
    <dbPr connection="Provider=Microsoft.Mashup.OleDb.1;Data Source=$Workbook$;Location=&quot;Table002 (Page 3)&quot;;Extended Properties=&quot;&quot;" command="SELECT * FROM [Table002 (Page 3)]"/>
  </connection>
  <connection id="2" xr16:uid="{E25F6792-5A52-4102-8A26-1AFC971DFBC7}" keepAlive="1" name="Query - Table003 (Page 4)" description="Connection to the 'Table003 (Page 4)' query in the workbook." type="5" refreshedVersion="8" background="1" saveData="1">
    <dbPr connection="Provider=Microsoft.Mashup.OleDb.1;Data Source=$Workbook$;Location=&quot;Table003 (Page 4)&quot;;Extended Properties=&quot;&quot;" command="SELECT * FROM [Table003 (Page 4)]"/>
  </connection>
  <connection id="3" xr16:uid="{76B86910-1A85-4339-813E-34CE8E90EA3E}" keepAlive="1" name="Query - Table004 (Page 5)" description="Connection to the 'Table004 (Page 5)' query in the workbook." type="5" refreshedVersion="0" background="1" saveData="1">
    <dbPr connection="Provider=Microsoft.Mashup.OleDb.1;Data Source=$Workbook$;Location=&quot;Table004 (Page 5)&quot;;Extended Properties=&quot;&quot;" command="SELECT * FROM [Table004 (Page 5)]"/>
  </connection>
  <connection id="4" xr16:uid="{FC6AF155-58FF-44CF-835F-D30661C62E7D}" keepAlive="1" name="Query - Table007 (Page 6)" description="Connection to the 'Table007 (Page 6)' query in the workbook." type="5" refreshedVersion="8" background="1" saveData="1">
    <dbPr connection="Provider=Microsoft.Mashup.OleDb.1;Data Source=$Workbook$;Location=&quot;Table007 (Page 6)&quot;;Extended Properties=&quot;&quot;" command="SELECT * FROM [Table007 (Page 6)]"/>
  </connection>
  <connection id="5" xr16:uid="{4D82D891-E3D8-4E9F-9BFC-427B5D501685}" keepAlive="1" name="Query - Table008 (Page 7)" description="Connection to the 'Table008 (Page 7)' query in the workbook." type="5" refreshedVersion="0" background="1" saveData="1">
    <dbPr connection="Provider=Microsoft.Mashup.OleDb.1;Data Source=$Workbook$;Location=&quot;Table008 (Page 7)&quot;;Extended Properties=&quot;&quot;" command="SELECT * FROM [Table008 (Page 7)]"/>
  </connection>
  <connection id="6" xr16:uid="{F635C3B9-24DA-443F-BB8D-8FA1BFE2D93A}" keepAlive="1" name="Query - Table011 (Page 8)" description="Connection to the 'Table011 (Page 8)' query in the workbook." type="5" refreshedVersion="8" background="1" saveData="1">
    <dbPr connection="Provider=Microsoft.Mashup.OleDb.1;Data Source=$Workbook$;Location=&quot;Table011 (Page 8)&quot;;Extended Properties=&quot;&quot;" command="SELECT * FROM [Table011 (Page 8)]"/>
  </connection>
  <connection id="7" xr16:uid="{86F3F95C-42C4-42B1-92FE-B12A446F1223}" keepAlive="1" name="Query - Table014 (Page 9)" description="Connection to the 'Table014 (Page 9)' query in the workbook." type="5" refreshedVersion="8" background="1" saveData="1">
    <dbPr connection="Provider=Microsoft.Mashup.OleDb.1;Data Source=$Workbook$;Location=&quot;Table014 (Page 9)&quot;;Extended Properties=&quot;&quot;" command="SELECT * FROM [Table014 (Page 9)]"/>
  </connection>
  <connection id="8" xr16:uid="{EC5167D0-C3E6-4FCF-86BE-F1C66864D996}" keepAlive="1" name="Query - Table016 (Page 10)" description="Connection to the 'Table016 (Page 10)' query in the workbook." type="5" refreshedVersion="8" background="1" saveData="1">
    <dbPr connection="Provider=Microsoft.Mashup.OleDb.1;Data Source=$Workbook$;Location=&quot;Table016 (Page 10)&quot;;Extended Properties=&quot;&quot;" command="SELECT * FROM [Table016 (Page 10)]"/>
  </connection>
  <connection id="9" xr16:uid="{F5BECE61-6266-4BA1-A5B7-4D9EC6916B24}" keepAlive="1" name="Query - Table017 (Page 11-13)" description="Connection to the 'Table017 (Page 11-13)' query in the workbook." type="5" refreshedVersion="8" background="1" saveData="1">
    <dbPr connection="Provider=Microsoft.Mashup.OleDb.1;Data Source=$Workbook$;Location=&quot;Table017 (Page 11-13)&quot;;Extended Properties=&quot;&quot;" command="SELECT * FROM [Table017 (Page 11-13)]"/>
  </connection>
  <connection id="10" xr16:uid="{32CDF1D4-37CF-4709-BDBC-299EED73E2D3}" keepAlive="1" name="Query - Table018 (Page 14)" description="Connection to the 'Table018 (Page 14)' query in the workbook." type="5" refreshedVersion="8" background="1" saveData="1">
    <dbPr connection="Provider=Microsoft.Mashup.OleDb.1;Data Source=$Workbook$;Location=&quot;Table018 (Page 14)&quot;;Extended Properties=&quot;&quot;" command="SELECT * FROM [Table018 (Page 14)]"/>
  </connection>
  <connection id="11" xr16:uid="{39CD7698-084F-4F10-B02C-8C1C922ABC01}" keepAlive="1" name="Query - Table019 (Page 15)" description="Connection to the 'Table019 (Page 15)' query in the workbook." type="5" refreshedVersion="8" background="1" saveData="1">
    <dbPr connection="Provider=Microsoft.Mashup.OleDb.1;Data Source=$Workbook$;Location=&quot;Table019 (Page 15)&quot;;Extended Properties=&quot;&quot;" command="SELECT * FROM [Table019 (Page 15)]"/>
  </connection>
</connections>
</file>

<file path=xl/sharedStrings.xml><?xml version="1.0" encoding="utf-8"?>
<sst xmlns="http://schemas.openxmlformats.org/spreadsheetml/2006/main" count="2537" uniqueCount="1019">
  <si>
    <t>Column1</t>
  </si>
  <si>
    <t>California Agricultural Export Values, 2008-2018</t>
  </si>
  <si>
    <t>Year</t>
  </si>
  <si>
    <t>Export Value ($1 Billion)</t>
  </si>
  <si>
    <t>2020 Rank</t>
  </si>
  <si>
    <t>Product</t>
  </si>
  <si>
    <t>Almonds</t>
  </si>
  <si>
    <t>4,901</t>
  </si>
  <si>
    <t>-4.9</t>
  </si>
  <si>
    <t>Dairy and Products</t>
  </si>
  <si>
    <t>1,805</t>
  </si>
  <si>
    <t>12.8</t>
  </si>
  <si>
    <t>Pistachios</t>
  </si>
  <si>
    <t>2,009</t>
  </si>
  <si>
    <t>-17.0</t>
  </si>
  <si>
    <t>Walnuts</t>
  </si>
  <si>
    <t>1,250</t>
  </si>
  <si>
    <t>-0.3</t>
  </si>
  <si>
    <t>Wine</t>
  </si>
  <si>
    <t>1,228</t>
  </si>
  <si>
    <t>-7.0</t>
  </si>
  <si>
    <t>Rice</t>
  </si>
  <si>
    <t>765</t>
  </si>
  <si>
    <t>8.7</t>
  </si>
  <si>
    <t>Table Grapes</t>
  </si>
  <si>
    <t>743</t>
  </si>
  <si>
    <t>-1.7</t>
  </si>
  <si>
    <t>Oranges and Products</t>
  </si>
  <si>
    <t>549</t>
  </si>
  <si>
    <t>8.9</t>
  </si>
  <si>
    <t>Tomatoes, Processed</t>
  </si>
  <si>
    <t>623</t>
  </si>
  <si>
    <t>-0.7</t>
  </si>
  <si>
    <t>404</t>
  </si>
  <si>
    <t>2.3</t>
  </si>
  <si>
    <t>Strawberries</t>
  </si>
  <si>
    <t>402</t>
  </si>
  <si>
    <t>1.3</t>
  </si>
  <si>
    <t>338</t>
  </si>
  <si>
    <t>2.4</t>
  </si>
  <si>
    <t>Lettuce</t>
  </si>
  <si>
    <t>292</t>
  </si>
  <si>
    <t>-2.3</t>
  </si>
  <si>
    <t>Cotton</t>
  </si>
  <si>
    <t>437</t>
  </si>
  <si>
    <t>-38.5</t>
  </si>
  <si>
    <t>Raisins</t>
  </si>
  <si>
    <t>257</t>
  </si>
  <si>
    <t>-12.1</t>
  </si>
  <si>
    <t>Lemons</t>
  </si>
  <si>
    <t>203</t>
  </si>
  <si>
    <t>-8.9</t>
  </si>
  <si>
    <t>142</t>
  </si>
  <si>
    <t>Prunes</t>
  </si>
  <si>
    <t>126</t>
  </si>
  <si>
    <t>-2.9</t>
  </si>
  <si>
    <t>Peaches and Nectarines</t>
  </si>
  <si>
    <t>119</t>
  </si>
  <si>
    <t>1.0</t>
  </si>
  <si>
    <t>Flowers and Nursery</t>
  </si>
  <si>
    <t>117</t>
  </si>
  <si>
    <t>0.7</t>
  </si>
  <si>
    <t>Cauliflower</t>
  </si>
  <si>
    <t>127</t>
  </si>
  <si>
    <t>-17.8</t>
  </si>
  <si>
    <t>Cherries</t>
  </si>
  <si>
    <t>83</t>
  </si>
  <si>
    <t>23.6</t>
  </si>
  <si>
    <t>Spinach</t>
  </si>
  <si>
    <t>91</t>
  </si>
  <si>
    <t>7.2</t>
  </si>
  <si>
    <t>Carrots</t>
  </si>
  <si>
    <t>93</t>
  </si>
  <si>
    <t>-2.8</t>
  </si>
  <si>
    <t>Onions</t>
  </si>
  <si>
    <t>84</t>
  </si>
  <si>
    <t>2.8</t>
  </si>
  <si>
    <t>Broccoli</t>
  </si>
  <si>
    <t>1.9</t>
  </si>
  <si>
    <t>Celery</t>
  </si>
  <si>
    <t>102</t>
  </si>
  <si>
    <t>-25.6</t>
  </si>
  <si>
    <t>Tangerines and Mandarins</t>
  </si>
  <si>
    <t>66</t>
  </si>
  <si>
    <t>7.4</t>
  </si>
  <si>
    <t>Dates</t>
  </si>
  <si>
    <t>57</t>
  </si>
  <si>
    <t>9.3</t>
  </si>
  <si>
    <t>Seeds for Sowing</t>
  </si>
  <si>
    <t>62</t>
  </si>
  <si>
    <t>-7.9</t>
  </si>
  <si>
    <t>Melons</t>
  </si>
  <si>
    <t>54</t>
  </si>
  <si>
    <t>-1.2</t>
  </si>
  <si>
    <t>Sweet Potatoes</t>
  </si>
  <si>
    <t>52</t>
  </si>
  <si>
    <t>-2.7</t>
  </si>
  <si>
    <t>Plums</t>
  </si>
  <si>
    <t>49</t>
  </si>
  <si>
    <t>-3.3</t>
  </si>
  <si>
    <t>Blueberries</t>
  </si>
  <si>
    <t>32</t>
  </si>
  <si>
    <t>31.0</t>
  </si>
  <si>
    <t>Avocados</t>
  </si>
  <si>
    <t>20</t>
  </si>
  <si>
    <t>98.2</t>
  </si>
  <si>
    <t>Pears</t>
  </si>
  <si>
    <t>42</t>
  </si>
  <si>
    <t>-16.0</t>
  </si>
  <si>
    <t>Tomatoes, Fresh</t>
  </si>
  <si>
    <t>30</t>
  </si>
  <si>
    <t>18.1</t>
  </si>
  <si>
    <t>Grapefruit</t>
  </si>
  <si>
    <t>10.4</t>
  </si>
  <si>
    <t>Bell and Chili Peppers</t>
  </si>
  <si>
    <t>25</t>
  </si>
  <si>
    <t>12.9</t>
  </si>
  <si>
    <t>Garlic</t>
  </si>
  <si>
    <t>26</t>
  </si>
  <si>
    <t>2.1</t>
  </si>
  <si>
    <t>Kiwi</t>
  </si>
  <si>
    <t>Olives and Olive Oil</t>
  </si>
  <si>
    <t>28</t>
  </si>
  <si>
    <t>-17.7</t>
  </si>
  <si>
    <t>Grape Juice</t>
  </si>
  <si>
    <t>22</t>
  </si>
  <si>
    <t>-0.2</t>
  </si>
  <si>
    <t>Chickens</t>
  </si>
  <si>
    <t>21</t>
  </si>
  <si>
    <t>0.9</t>
  </si>
  <si>
    <t>Cabbage</t>
  </si>
  <si>
    <t>-21.3</t>
  </si>
  <si>
    <t>Potatoes</t>
  </si>
  <si>
    <t>23</t>
  </si>
  <si>
    <t>-26.4</t>
  </si>
  <si>
    <t>Apples</t>
  </si>
  <si>
    <t>14</t>
  </si>
  <si>
    <t>21.3</t>
  </si>
  <si>
    <t>2018 ($1Million)</t>
  </si>
  <si>
    <t>California Agricultural Products Export Values and Rankings, 2018-2020</t>
  </si>
  <si>
    <t>2019 ($1Million)</t>
  </si>
  <si>
    <t>2020 ($1Million)</t>
  </si>
  <si>
    <r>
      <t xml:space="preserve">Change in Value 2019 to 2020 (In Percent) </t>
    </r>
    <r>
      <rPr>
        <vertAlign val="superscript"/>
        <sz val="11"/>
        <color rgb="FF000000"/>
        <rFont val="Calibri"/>
        <family val="2"/>
      </rPr>
      <t>1</t>
    </r>
  </si>
  <si>
    <r>
      <t xml:space="preserve">Dairy and Products </t>
    </r>
    <r>
      <rPr>
        <vertAlign val="superscript"/>
        <sz val="11"/>
        <color theme="1"/>
        <rFont val="Aptos Narrow"/>
        <family val="2"/>
        <scheme val="minor"/>
      </rPr>
      <t>2</t>
    </r>
  </si>
  <si>
    <r>
      <t xml:space="preserve">Pistachios </t>
    </r>
    <r>
      <rPr>
        <vertAlign val="superscript"/>
        <sz val="11"/>
        <color theme="1"/>
        <rFont val="Aptos Narrow"/>
        <family val="2"/>
        <scheme val="minor"/>
      </rPr>
      <t>3,4</t>
    </r>
  </si>
  <si>
    <r>
      <t xml:space="preserve">Wine </t>
    </r>
    <r>
      <rPr>
        <vertAlign val="superscript"/>
        <sz val="11"/>
        <color theme="1"/>
        <rFont val="Aptos Narrow"/>
        <family val="2"/>
        <scheme val="minor"/>
      </rPr>
      <t>3,4</t>
    </r>
  </si>
  <si>
    <r>
      <t xml:space="preserve">Oranges and Products </t>
    </r>
    <r>
      <rPr>
        <vertAlign val="superscript"/>
        <sz val="11"/>
        <color theme="1"/>
        <rFont val="Aptos Narrow"/>
        <family val="2"/>
        <scheme val="minor"/>
      </rPr>
      <t>3,4</t>
    </r>
  </si>
  <si>
    <r>
      <t xml:space="preserve">Beef and Products </t>
    </r>
    <r>
      <rPr>
        <vertAlign val="superscript"/>
        <sz val="11"/>
        <color theme="1"/>
        <rFont val="Aptos Narrow"/>
        <family val="2"/>
        <scheme val="minor"/>
      </rPr>
      <t>5</t>
    </r>
  </si>
  <si>
    <r>
      <t xml:space="preserve">Hay </t>
    </r>
    <r>
      <rPr>
        <vertAlign val="superscript"/>
        <sz val="11"/>
        <color theme="1"/>
        <rFont val="Aptos Narrow"/>
        <family val="2"/>
        <scheme val="minor"/>
      </rPr>
      <t>3</t>
    </r>
  </si>
  <si>
    <r>
      <t xml:space="preserve">Lemons </t>
    </r>
    <r>
      <rPr>
        <vertAlign val="superscript"/>
        <sz val="11"/>
        <color theme="1"/>
        <rFont val="Aptos Narrow"/>
        <family val="2"/>
        <scheme val="minor"/>
      </rPr>
      <t>3</t>
    </r>
  </si>
  <si>
    <r>
      <t xml:space="preserve">Raspberries and Blackberries </t>
    </r>
    <r>
      <rPr>
        <vertAlign val="superscript"/>
        <sz val="11"/>
        <color theme="1"/>
        <rFont val="Aptos Narrow"/>
        <family val="2"/>
        <scheme val="minor"/>
      </rPr>
      <t>3,6</t>
    </r>
  </si>
  <si>
    <r>
      <t xml:space="preserve">Cauliflower </t>
    </r>
    <r>
      <rPr>
        <vertAlign val="superscript"/>
        <sz val="11"/>
        <color theme="1"/>
        <rFont val="Aptos Narrow"/>
        <family val="2"/>
        <scheme val="minor"/>
      </rPr>
      <t>3</t>
    </r>
  </si>
  <si>
    <r>
      <t xml:space="preserve">Cherries </t>
    </r>
    <r>
      <rPr>
        <vertAlign val="superscript"/>
        <sz val="11"/>
        <color theme="1"/>
        <rFont val="Aptos Narrow"/>
        <family val="2"/>
        <scheme val="minor"/>
      </rPr>
      <t>3</t>
    </r>
  </si>
  <si>
    <r>
      <t xml:space="preserve">Carrots </t>
    </r>
    <r>
      <rPr>
        <vertAlign val="superscript"/>
        <sz val="11"/>
        <color theme="1"/>
        <rFont val="Aptos Narrow"/>
        <family val="2"/>
        <scheme val="minor"/>
      </rPr>
      <t>3,4</t>
    </r>
  </si>
  <si>
    <r>
      <t xml:space="preserve">Broccoli </t>
    </r>
    <r>
      <rPr>
        <vertAlign val="superscript"/>
        <sz val="11"/>
        <color theme="1"/>
        <rFont val="Aptos Narrow"/>
        <family val="2"/>
        <scheme val="minor"/>
      </rPr>
      <t>3</t>
    </r>
  </si>
  <si>
    <r>
      <t xml:space="preserve">Dates </t>
    </r>
    <r>
      <rPr>
        <vertAlign val="superscript"/>
        <sz val="11"/>
        <color theme="1"/>
        <rFont val="Aptos Narrow"/>
        <family val="2"/>
        <scheme val="minor"/>
      </rPr>
      <t>3,4</t>
    </r>
  </si>
  <si>
    <r>
      <t xml:space="preserve">Grapefruit </t>
    </r>
    <r>
      <rPr>
        <vertAlign val="superscript"/>
        <sz val="11"/>
        <color theme="1"/>
        <rFont val="Aptos Narrow"/>
        <family val="2"/>
        <scheme val="minor"/>
      </rPr>
      <t>3,4</t>
    </r>
  </si>
  <si>
    <r>
      <t xml:space="preserve">Apples </t>
    </r>
    <r>
      <rPr>
        <vertAlign val="superscript"/>
        <sz val="11"/>
        <color theme="1"/>
        <rFont val="Aptos Narrow"/>
        <family val="2"/>
        <scheme val="minor"/>
      </rPr>
      <t>3</t>
    </r>
  </si>
  <si>
    <t>Asparagus</t>
  </si>
  <si>
    <t>Turkey</t>
  </si>
  <si>
    <t>Wheat</t>
  </si>
  <si>
    <t>Dry Beans</t>
  </si>
  <si>
    <t>Eggs</t>
  </si>
  <si>
    <t>Apricots</t>
  </si>
  <si>
    <t>Cottonseed and Byproducts</t>
  </si>
  <si>
    <t>Figs</t>
  </si>
  <si>
    <t>Mushrooms</t>
  </si>
  <si>
    <t>Artichokes</t>
  </si>
  <si>
    <r>
      <t xml:space="preserve">Asparagus </t>
    </r>
    <r>
      <rPr>
        <vertAlign val="superscript"/>
        <sz val="11"/>
        <color theme="1"/>
        <rFont val="Aptos Narrow"/>
        <family val="2"/>
        <scheme val="minor"/>
      </rPr>
      <t>3</t>
    </r>
  </si>
  <si>
    <r>
      <t xml:space="preserve">Total Principal Commodities </t>
    </r>
    <r>
      <rPr>
        <b/>
        <vertAlign val="superscript"/>
        <sz val="11"/>
        <color theme="9" tint="-0.499984740745262"/>
        <rFont val="Aptos Narrow"/>
        <family val="2"/>
        <scheme val="minor"/>
      </rPr>
      <t>7</t>
    </r>
  </si>
  <si>
    <r>
      <t xml:space="preserve">Total Other Products and Mixtures </t>
    </r>
    <r>
      <rPr>
        <b/>
        <vertAlign val="superscript"/>
        <sz val="11"/>
        <color theme="9" tint="-0.499984740745262"/>
        <rFont val="Aptos Narrow"/>
        <family val="2"/>
        <scheme val="minor"/>
      </rPr>
      <t>8,9</t>
    </r>
  </si>
  <si>
    <r>
      <t xml:space="preserve">Total All Agricultural Exports </t>
    </r>
    <r>
      <rPr>
        <b/>
        <vertAlign val="superscript"/>
        <sz val="11"/>
        <color theme="9" tint="-0.499984740745262"/>
        <rFont val="Aptos Narrow"/>
        <family val="2"/>
        <scheme val="minor"/>
      </rPr>
      <t>10</t>
    </r>
  </si>
  <si>
    <t>Notes:</t>
  </si>
  <si>
    <t>Source: University of California, Department of Agricultural and Resource Economics</t>
  </si>
  <si>
    <r>
      <rPr>
        <vertAlign val="superscript"/>
        <sz val="11"/>
        <color theme="1"/>
        <rFont val="Aptos Narrow"/>
        <family val="2"/>
        <scheme val="minor"/>
      </rPr>
      <t>1</t>
    </r>
    <r>
      <rPr>
        <sz val="11"/>
        <color theme="1"/>
        <rFont val="Aptos Narrow"/>
        <family val="2"/>
        <scheme val="minor"/>
      </rPr>
      <t xml:space="preserve"> Total export values for each year are rounded to the nearest million dollars. More precise values are used in the percent change calculations.</t>
    </r>
  </si>
  <si>
    <r>
      <rPr>
        <vertAlign val="superscript"/>
        <sz val="11"/>
        <color theme="1"/>
        <rFont val="Aptos Narrow"/>
        <family val="2"/>
        <scheme val="minor"/>
      </rPr>
      <t>2</t>
    </r>
    <r>
      <rPr>
        <sz val="11"/>
        <color theme="1"/>
        <rFont val="Aptos Narrow"/>
        <family val="2"/>
        <scheme val="minor"/>
      </rPr>
      <t xml:space="preserve"> Dairy and product export values for were updated for 2018 using improved estimation methods.</t>
    </r>
  </si>
  <si>
    <r>
      <rPr>
        <vertAlign val="superscript"/>
        <sz val="11"/>
        <color theme="1"/>
        <rFont val="Aptos Narrow"/>
        <family val="2"/>
        <scheme val="minor"/>
      </rPr>
      <t>3</t>
    </r>
    <r>
      <rPr>
        <sz val="11"/>
        <color theme="1"/>
        <rFont val="Aptos Narrow"/>
        <family val="2"/>
        <scheme val="minor"/>
      </rPr>
      <t xml:space="preserve"> Export values for 2019 were revised based on updated production data from the U.S. Department of Agriculture/National Agricultural Statistics Service.</t>
    </r>
  </si>
  <si>
    <r>
      <rPr>
        <vertAlign val="superscript"/>
        <sz val="11"/>
        <color theme="1"/>
        <rFont val="Aptos Narrow"/>
        <family val="2"/>
        <scheme val="minor"/>
      </rPr>
      <t>4</t>
    </r>
    <r>
      <rPr>
        <sz val="11"/>
        <color theme="1"/>
        <rFont val="Aptos Narrow"/>
        <family val="2"/>
        <scheme val="minor"/>
      </rPr>
      <t xml:space="preserve"> Export values for 2018 were revised based on updated production data from the U.S. Department of Agriculture/National Agricultural Statistics Service.</t>
    </r>
  </si>
  <si>
    <r>
      <rPr>
        <vertAlign val="superscript"/>
        <sz val="11"/>
        <color theme="1"/>
        <rFont val="Aptos Narrow"/>
        <family val="2"/>
        <scheme val="minor"/>
      </rPr>
      <t>5</t>
    </r>
    <r>
      <rPr>
        <sz val="11"/>
        <color theme="1"/>
        <rFont val="Aptos Narrow"/>
        <family val="2"/>
        <scheme val="minor"/>
      </rPr>
      <t xml:space="preserve"> Hides and skins are included in the heading "Beef and Products".</t>
    </r>
  </si>
  <si>
    <r>
      <rPr>
        <vertAlign val="superscript"/>
        <sz val="11"/>
        <color theme="1"/>
        <rFont val="Aptos Narrow"/>
        <family val="2"/>
        <scheme val="minor"/>
      </rPr>
      <t>6</t>
    </r>
    <r>
      <rPr>
        <sz val="11"/>
        <color theme="1"/>
        <rFont val="Aptos Narrow"/>
        <family val="2"/>
        <scheme val="minor"/>
      </rPr>
      <t xml:space="preserve"> "Raspberries and Blackberries" category also includes exports of mulberries and loganberries.</t>
    </r>
  </si>
  <si>
    <r>
      <rPr>
        <vertAlign val="superscript"/>
        <sz val="11"/>
        <color theme="1"/>
        <rFont val="Aptos Narrow"/>
        <family val="2"/>
        <scheme val="minor"/>
      </rPr>
      <t>7</t>
    </r>
    <r>
      <rPr>
        <sz val="11"/>
        <color theme="1"/>
        <rFont val="Aptos Narrow"/>
        <family val="2"/>
        <scheme val="minor"/>
      </rPr>
      <t xml:space="preserve"> "Total Principal Commodity" values for 2018 and 2019 were revised based on updates to USDA NASS production data.</t>
    </r>
  </si>
  <si>
    <r>
      <rPr>
        <vertAlign val="superscript"/>
        <sz val="11"/>
        <color theme="1"/>
        <rFont val="Aptos Narrow"/>
        <family val="2"/>
        <scheme val="minor"/>
      </rPr>
      <t>9</t>
    </r>
    <r>
      <rPr>
        <sz val="11"/>
        <color theme="1"/>
        <rFont val="Aptos Narrow"/>
        <family val="2"/>
        <scheme val="minor"/>
      </rPr>
      <t xml:space="preserve"> "Total Other Products and Mixtures" values for 2018 and 2019 were revised based on updates to USDA NASS production data.</t>
    </r>
  </si>
  <si>
    <r>
      <rPr>
        <vertAlign val="superscript"/>
        <sz val="11"/>
        <color theme="1"/>
        <rFont val="Aptos Narrow"/>
        <family val="2"/>
        <scheme val="minor"/>
      </rPr>
      <t>10</t>
    </r>
    <r>
      <rPr>
        <sz val="11"/>
        <color theme="1"/>
        <rFont val="Aptos Narrow"/>
        <family val="2"/>
        <scheme val="minor"/>
      </rPr>
      <t xml:space="preserve"> "Total All Agricultural Exports" values for 2018 and 2019 were revised based on updates to USDA NASS production data.</t>
    </r>
  </si>
  <si>
    <r>
      <rPr>
        <vertAlign val="superscript"/>
        <sz val="11"/>
        <color theme="1"/>
        <rFont val="Aptos Narrow"/>
        <family val="2"/>
        <scheme val="minor"/>
      </rPr>
      <t>8</t>
    </r>
    <r>
      <rPr>
        <sz val="11"/>
        <color theme="1"/>
        <rFont val="Aptos Narrow"/>
        <family val="2"/>
        <scheme val="minor"/>
      </rPr>
      <t xml:space="preserve"> "Total Other Products and Mixtures" is composed of (a) highly processed products that are difficult to attribute to a specific commodity such as mixtures of fruits, nuts and vegetables and other processed foods; (b) categories for which the listed item does not provide data on individual commodities and (c) animal and plant products marketed in such small quantities that they are not included in the top 57 leading commodities.</t>
    </r>
  </si>
  <si>
    <t>Animal Products</t>
  </si>
  <si>
    <t>Chicken</t>
  </si>
  <si>
    <t>Field Crops</t>
  </si>
  <si>
    <t>Hay</t>
  </si>
  <si>
    <t>Fruits</t>
  </si>
  <si>
    <t>Commodity</t>
  </si>
  <si>
    <t>Total U.S. Export ($1 Million)</t>
  </si>
  <si>
    <t>California Percent Share (In Percent)</t>
  </si>
  <si>
    <t>Total U.S. Export Value ($1 Million)</t>
  </si>
  <si>
    <t>California Percent Share (Percent)</t>
  </si>
  <si>
    <t>California Share of U.S. Agricultural Exports by Category and Commodity, 2019 and 2020</t>
  </si>
  <si>
    <t>Change in California Share of U.S. Exports 2019 to 2020 (Percent Change)</t>
  </si>
  <si>
    <r>
      <t xml:space="preserve">Beef and Products </t>
    </r>
    <r>
      <rPr>
        <vertAlign val="superscript"/>
        <sz val="11"/>
        <color theme="1"/>
        <rFont val="Aptos Narrow"/>
        <family val="2"/>
        <scheme val="minor"/>
      </rPr>
      <t>1</t>
    </r>
  </si>
  <si>
    <r>
      <t xml:space="preserve">Olives and Olive Oil </t>
    </r>
    <r>
      <rPr>
        <vertAlign val="superscript"/>
        <sz val="11"/>
        <color theme="1"/>
        <rFont val="Aptos Narrow"/>
        <family val="2"/>
        <scheme val="minor"/>
      </rPr>
      <t>2</t>
    </r>
  </si>
  <si>
    <r>
      <t xml:space="preserve">Raspberries and Blackberries </t>
    </r>
    <r>
      <rPr>
        <vertAlign val="superscript"/>
        <sz val="11"/>
        <color theme="1"/>
        <rFont val="Aptos Narrow"/>
        <family val="2"/>
        <scheme val="minor"/>
      </rPr>
      <t>3</t>
    </r>
  </si>
  <si>
    <t>Tree Nuts</t>
  </si>
  <si>
    <t>8,162</t>
  </si>
  <si>
    <t>100.0</t>
  </si>
  <si>
    <t>7,573</t>
  </si>
  <si>
    <t>0.0</t>
  </si>
  <si>
    <t>4,659</t>
  </si>
  <si>
    <t>1,246</t>
  </si>
  <si>
    <t>2,010</t>
  </si>
  <si>
    <t>1,668</t>
  </si>
  <si>
    <t>Vegetables</t>
  </si>
  <si>
    <t>1,782</t>
  </si>
  <si>
    <t>56.3</t>
  </si>
  <si>
    <t>1,834</t>
  </si>
  <si>
    <t>52.2</t>
  </si>
  <si>
    <t>-7.4</t>
  </si>
  <si>
    <t>3</t>
  </si>
  <si>
    <t>5</t>
  </si>
  <si>
    <t>82</t>
  </si>
  <si>
    <t>23.4</t>
  </si>
  <si>
    <t>19.7</t>
  </si>
  <si>
    <t>-15.7</t>
  </si>
  <si>
    <t>81</t>
  </si>
  <si>
    <t>30.5</t>
  </si>
  <si>
    <t>33.5</t>
  </si>
  <si>
    <t>10.0</t>
  </si>
  <si>
    <t>95</t>
  </si>
  <si>
    <t>90.1</t>
  </si>
  <si>
    <t>96</t>
  </si>
  <si>
    <t>89.4</t>
  </si>
  <si>
    <t>-0.8</t>
  </si>
  <si>
    <t>85</t>
  </si>
  <si>
    <t>27.5</t>
  </si>
  <si>
    <t>79</t>
  </si>
  <si>
    <t>24.8</t>
  </si>
  <si>
    <t>-9.9</t>
  </si>
  <si>
    <t>110</t>
  </si>
  <si>
    <t>85.2</t>
  </si>
  <si>
    <t>108</t>
  </si>
  <si>
    <t>83.1</t>
  </si>
  <si>
    <t>-2.5</t>
  </si>
  <si>
    <t>153</t>
  </si>
  <si>
    <t>81.6</t>
  </si>
  <si>
    <t>148</t>
  </si>
  <si>
    <t>70.6</t>
  </si>
  <si>
    <t>-13.5</t>
  </si>
  <si>
    <t>116</t>
  </si>
  <si>
    <t>88.1</t>
  </si>
  <si>
    <t>92.6</t>
  </si>
  <si>
    <t>5.2</t>
  </si>
  <si>
    <t>27</t>
  </si>
  <si>
    <t>458</t>
  </si>
  <si>
    <t>63.7</t>
  </si>
  <si>
    <t>452</t>
  </si>
  <si>
    <t>63.1</t>
  </si>
  <si>
    <t>-1.0</t>
  </si>
  <si>
    <t>44</t>
  </si>
  <si>
    <t>9.0</t>
  </si>
  <si>
    <t>144</t>
  </si>
  <si>
    <t>3.8</t>
  </si>
  <si>
    <t>-57.8</t>
  </si>
  <si>
    <t>281</t>
  </si>
  <si>
    <t>30.0</t>
  </si>
  <si>
    <t>291</t>
  </si>
  <si>
    <t>29.7</t>
  </si>
  <si>
    <t>-0.9</t>
  </si>
  <si>
    <t>135</t>
  </si>
  <si>
    <t>66.9</t>
  </si>
  <si>
    <t>141</t>
  </si>
  <si>
    <t>68.8</t>
  </si>
  <si>
    <t>112</t>
  </si>
  <si>
    <t>26.6</t>
  </si>
  <si>
    <t>30.3</t>
  </si>
  <si>
    <t>14.0</t>
  </si>
  <si>
    <t>440</t>
  </si>
  <si>
    <t>414</t>
  </si>
  <si>
    <t>28.6</t>
  </si>
  <si>
    <t>Total California Principal Commodities</t>
  </si>
  <si>
    <t>57,195</t>
  </si>
  <si>
    <t>32.4</t>
  </si>
  <si>
    <t>53,717</t>
  </si>
  <si>
    <t>32.9</t>
  </si>
  <si>
    <t>-10.5</t>
  </si>
  <si>
    <t>79,455</t>
  </si>
  <si>
    <t>4.0</t>
  </si>
  <si>
    <t>91,662</t>
  </si>
  <si>
    <t>3.4</t>
  </si>
  <si>
    <t>11.5</t>
  </si>
  <si>
    <t>136,541</t>
  </si>
  <si>
    <t>15.9</t>
  </si>
  <si>
    <t>145,380</t>
  </si>
  <si>
    <t>14.3</t>
  </si>
  <si>
    <t>0.3</t>
  </si>
  <si>
    <r>
      <t xml:space="preserve">Total Other Products and Mixtures </t>
    </r>
    <r>
      <rPr>
        <b/>
        <vertAlign val="superscript"/>
        <sz val="11"/>
        <color theme="9" tint="-0.499984740745262"/>
        <rFont val="Aptos Narrow"/>
        <family val="2"/>
        <scheme val="minor"/>
      </rPr>
      <t>4</t>
    </r>
  </si>
  <si>
    <r>
      <t xml:space="preserve">Total U.S. Agricultural Exports </t>
    </r>
    <r>
      <rPr>
        <b/>
        <vertAlign val="superscript"/>
        <sz val="11"/>
        <color theme="9" tint="-0.499984740745262"/>
        <rFont val="Aptos Narrow"/>
        <family val="2"/>
        <scheme val="minor"/>
      </rPr>
      <t>5</t>
    </r>
  </si>
  <si>
    <r>
      <rPr>
        <vertAlign val="superscript"/>
        <sz val="11"/>
        <color theme="1"/>
        <rFont val="Aptos Narrow"/>
        <family val="2"/>
        <scheme val="minor"/>
      </rPr>
      <t>1</t>
    </r>
    <r>
      <rPr>
        <sz val="11"/>
        <color theme="1"/>
        <rFont val="Aptos Narrow"/>
        <family val="2"/>
        <scheme val="minor"/>
      </rPr>
      <t xml:space="preserve"> Hides and skins are included in the heading "Beef and Products".</t>
    </r>
  </si>
  <si>
    <r>
      <rPr>
        <vertAlign val="superscript"/>
        <sz val="11"/>
        <color theme="1"/>
        <rFont val="Aptos Narrow"/>
        <family val="2"/>
        <scheme val="minor"/>
      </rPr>
      <t>2</t>
    </r>
    <r>
      <rPr>
        <sz val="11"/>
        <color theme="1"/>
        <rFont val="Aptos Narrow"/>
        <family val="2"/>
        <scheme val="minor"/>
      </rPr>
      <t xml:space="preserve"> Product category "Olives and Olive Oil" is equal to the product category "Olives and Products" found in previous years' data tables.</t>
    </r>
  </si>
  <si>
    <r>
      <rPr>
        <vertAlign val="superscript"/>
        <sz val="11"/>
        <color theme="1"/>
        <rFont val="Aptos Narrow"/>
        <family val="2"/>
        <scheme val="minor"/>
      </rPr>
      <t>3</t>
    </r>
    <r>
      <rPr>
        <sz val="11"/>
        <color theme="1"/>
        <rFont val="Aptos Narrow"/>
        <family val="2"/>
        <scheme val="minor"/>
      </rPr>
      <t xml:space="preserve"> "Raspberries and Blackberries" category also includes exports of mulberries and loganberries.</t>
    </r>
  </si>
  <si>
    <r>
      <rPr>
        <vertAlign val="superscript"/>
        <sz val="11"/>
        <color theme="1"/>
        <rFont val="Aptos Narrow"/>
        <family val="2"/>
        <scheme val="minor"/>
      </rPr>
      <t>4</t>
    </r>
    <r>
      <rPr>
        <sz val="11"/>
        <color theme="1"/>
        <rFont val="Aptos Narrow"/>
        <family val="2"/>
        <scheme val="minor"/>
      </rPr>
      <t xml:space="preserve"> Total other products and mixtures is equal to total U.S. agricultural exports minus total California principal commodity exports.</t>
    </r>
  </si>
  <si>
    <r>
      <rPr>
        <vertAlign val="superscript"/>
        <sz val="11"/>
        <color theme="1"/>
        <rFont val="Aptos Narrow"/>
        <family val="2"/>
        <scheme val="minor"/>
      </rPr>
      <t>5</t>
    </r>
    <r>
      <rPr>
        <sz val="11"/>
        <color theme="1"/>
        <rFont val="Aptos Narrow"/>
        <family val="2"/>
        <scheme val="minor"/>
      </rPr>
      <t xml:space="preserve"> Total U.S. agricultural export values come from USDA. USDA defines agriculture to include: live animals, meat, and products of livestock, poultry, and Dairy and Products; hides and skins (but not leather products); animal fats and greases; food and feed grains and grain products; oilseeds and oilseed products; fruits, nuts, and vegetables and products of these; juices, wine, and malt beverages (not distilled spirits); essential oils; planting seeds; raw cotton, wool, and other fibers (not manufactured products of these); unmanufactured tobacco (not manufactured tobacco products); sugar and sugar products; coffee, cocoa, tea, and products of these; rubber and allied products; and stock for nurseries and greenhouses, spices, and crude or natural drugs. Fish, shellfish, and forestry products are not included in "agriculture"</t>
    </r>
  </si>
  <si>
    <t>Almonds (1)</t>
  </si>
  <si>
    <t>2019</t>
  </si>
  <si>
    <t>2020</t>
  </si>
  <si>
    <t>Oranges and Products (8)</t>
  </si>
  <si>
    <t>Lemons (16)</t>
  </si>
  <si>
    <t>European Union</t>
  </si>
  <si>
    <t>37</t>
  </si>
  <si>
    <t>33</t>
  </si>
  <si>
    <t>South Korea</t>
  </si>
  <si>
    <t>Japan</t>
  </si>
  <si>
    <t>India</t>
  </si>
  <si>
    <t>15</t>
  </si>
  <si>
    <t>16</t>
  </si>
  <si>
    <t>Canada</t>
  </si>
  <si>
    <t>19</t>
  </si>
  <si>
    <t>China/Hong Kong</t>
  </si>
  <si>
    <t>8</t>
  </si>
  <si>
    <t>17</t>
  </si>
  <si>
    <t>12</t>
  </si>
  <si>
    <t>13</t>
  </si>
  <si>
    <t>6</t>
  </si>
  <si>
    <t>9</t>
  </si>
  <si>
    <t>10</t>
  </si>
  <si>
    <t>Other destinations</t>
  </si>
  <si>
    <t>7</t>
  </si>
  <si>
    <t>United Arab Emirates</t>
  </si>
  <si>
    <t>&lt;5</t>
  </si>
  <si>
    <t>Australia</t>
  </si>
  <si>
    <t>24</t>
  </si>
  <si>
    <t>Tomatoes, Processed (9)</t>
  </si>
  <si>
    <t>39</t>
  </si>
  <si>
    <t>Dairy and Products (2)</t>
  </si>
  <si>
    <t>Mexico</t>
  </si>
  <si>
    <t>71</t>
  </si>
  <si>
    <t>73</t>
  </si>
  <si>
    <t>Philippines</t>
  </si>
  <si>
    <t>36</t>
  </si>
  <si>
    <t>31</t>
  </si>
  <si>
    <t>Saudi Arabia</t>
  </si>
  <si>
    <t>18</t>
  </si>
  <si>
    <t>Dried Plums (18)</t>
  </si>
  <si>
    <t>Indonesia</t>
  </si>
  <si>
    <t>34</t>
  </si>
  <si>
    <t>35</t>
  </si>
  <si>
    <t>11</t>
  </si>
  <si>
    <t>Pistachios (3)</t>
  </si>
  <si>
    <t>40</t>
  </si>
  <si>
    <t>Taiwan</t>
  </si>
  <si>
    <t>Strawberries (11)</t>
  </si>
  <si>
    <t>67</t>
  </si>
  <si>
    <t>70</t>
  </si>
  <si>
    <t>Peaches and Nectarines (19)</t>
  </si>
  <si>
    <t>Walnuts (4)</t>
  </si>
  <si>
    <t>53</t>
  </si>
  <si>
    <t>64</t>
  </si>
  <si>
    <t>38</t>
  </si>
  <si>
    <t>Hay (12)</t>
  </si>
  <si>
    <t>Flowers and Nursery (20)</t>
  </si>
  <si>
    <t>50</t>
  </si>
  <si>
    <t>Wine (5)</t>
  </si>
  <si>
    <t>Cauliflower (21)</t>
  </si>
  <si>
    <t>Lettuce (13)</t>
  </si>
  <si>
    <t>87</t>
  </si>
  <si>
    <t>88</t>
  </si>
  <si>
    <t>2</t>
  </si>
  <si>
    <t>Cherries (22)</t>
  </si>
  <si>
    <t>Rice (6)</t>
  </si>
  <si>
    <t>Cotton (14)</t>
  </si>
  <si>
    <t>Jordan</t>
  </si>
  <si>
    <t>Pakistan</t>
  </si>
  <si>
    <t>Israel</t>
  </si>
  <si>
    <t>Vietnam</t>
  </si>
  <si>
    <t>Bangladesh</t>
  </si>
  <si>
    <t>Spinach (23)</t>
  </si>
  <si>
    <t>Table Grapes (7)</t>
  </si>
  <si>
    <t>Raisins (15)</t>
  </si>
  <si>
    <t>0</t>
  </si>
  <si>
    <t>Carrots (24)</t>
  </si>
  <si>
    <t>4</t>
  </si>
  <si>
    <r>
      <t>Commodities</t>
    </r>
    <r>
      <rPr>
        <vertAlign val="superscript"/>
        <sz val="11"/>
        <color rgb="FF000000"/>
        <rFont val="Calibri"/>
        <family val="2"/>
      </rPr>
      <t xml:space="preserve"> 1</t>
    </r>
    <r>
      <rPr>
        <sz val="11"/>
        <color rgb="FF000000"/>
        <rFont val="Calibri"/>
        <family val="2"/>
      </rPr>
      <t xml:space="preserve"> and Destinations</t>
    </r>
  </si>
  <si>
    <r>
      <t xml:space="preserve">Major Destinations for California Agricultural Exports, 2019 and 2020 </t>
    </r>
    <r>
      <rPr>
        <b/>
        <vertAlign val="superscript"/>
        <sz val="11"/>
        <color rgb="FF000000"/>
        <rFont val="Calibri"/>
        <family val="2"/>
      </rPr>
      <t>1,2</t>
    </r>
  </si>
  <si>
    <t>Percent of Total by Destination 2019</t>
  </si>
  <si>
    <t>Percent of Total by Destination 2020</t>
  </si>
  <si>
    <r>
      <t xml:space="preserve">Beef and Products (10) </t>
    </r>
    <r>
      <rPr>
        <b/>
        <vertAlign val="superscript"/>
        <sz val="11"/>
        <color theme="1"/>
        <rFont val="Aptos Narrow"/>
        <family val="2"/>
        <scheme val="minor"/>
      </rPr>
      <t>3</t>
    </r>
  </si>
  <si>
    <r>
      <t xml:space="preserve">Raspberries and Blackberries (17) </t>
    </r>
    <r>
      <rPr>
        <b/>
        <vertAlign val="superscript"/>
        <sz val="11"/>
        <color theme="1"/>
        <rFont val="Aptos Narrow"/>
        <family val="2"/>
        <scheme val="minor"/>
      </rPr>
      <t>4</t>
    </r>
  </si>
  <si>
    <r>
      <rPr>
        <vertAlign val="superscript"/>
        <sz val="11"/>
        <color theme="1"/>
        <rFont val="Aptos Narrow"/>
        <family val="2"/>
        <scheme val="minor"/>
      </rPr>
      <t>1</t>
    </r>
    <r>
      <rPr>
        <sz val="11"/>
        <color theme="1"/>
        <rFont val="Aptos Narrow"/>
        <family val="2"/>
        <scheme val="minor"/>
      </rPr>
      <t xml:space="preserve"> This table shows destinations that receive shares of total exports greater than or equal to 5 percent of each commodity in either 2019 or 2020 for which reliable data are available. The commodities are listed by rank order, shown in parentheses, that corresponds to the 2020 ranking in the table: "Agricultural Commodity Export Values and Rankings, 2018-2020".</t>
    </r>
  </si>
  <si>
    <r>
      <rPr>
        <vertAlign val="superscript"/>
        <sz val="11"/>
        <color theme="1"/>
        <rFont val="Aptos Narrow"/>
        <family val="2"/>
        <scheme val="minor"/>
      </rPr>
      <t>2</t>
    </r>
    <r>
      <rPr>
        <sz val="11"/>
        <color theme="1"/>
        <rFont val="Aptos Narrow"/>
        <family val="2"/>
        <scheme val="minor"/>
      </rPr>
      <t xml:space="preserve"> Accurate export destination data are only available for 50 of the top 57 commodities. The commodities for which export destinations are not included are "Apples", "Chickens", "Eggs", "Mushrooms", "Seeds for Sowing", "Turkey" and "Wheat".</t>
    </r>
  </si>
  <si>
    <r>
      <rPr>
        <vertAlign val="superscript"/>
        <sz val="11"/>
        <color theme="1"/>
        <rFont val="Aptos Narrow"/>
        <family val="2"/>
        <scheme val="minor"/>
      </rPr>
      <t>3</t>
    </r>
    <r>
      <rPr>
        <sz val="11"/>
        <color theme="1"/>
        <rFont val="Aptos Narrow"/>
        <family val="2"/>
        <scheme val="minor"/>
      </rPr>
      <t xml:space="preserve"> Hides and skins are included in the heading "Beef and Products".</t>
    </r>
  </si>
  <si>
    <r>
      <rPr>
        <vertAlign val="superscript"/>
        <sz val="11"/>
        <color theme="1"/>
        <rFont val="Aptos Narrow"/>
        <family val="2"/>
        <scheme val="minor"/>
      </rPr>
      <t>4</t>
    </r>
    <r>
      <rPr>
        <sz val="11"/>
        <color theme="1"/>
        <rFont val="Aptos Narrow"/>
        <family val="2"/>
        <scheme val="minor"/>
      </rPr>
      <t xml:space="preserve"> "Raspberries and Blackberries" category also includes exports of mulberries and loganberries.</t>
    </r>
  </si>
  <si>
    <t>Onions (25)</t>
  </si>
  <si>
    <t>Avocado (35)</t>
  </si>
  <si>
    <t>Cabbage (45)</t>
  </si>
  <si>
    <t>48</t>
  </si>
  <si>
    <t>47</t>
  </si>
  <si>
    <t>94</t>
  </si>
  <si>
    <t>Potatoes (46)</t>
  </si>
  <si>
    <t>45</t>
  </si>
  <si>
    <t>Singapore</t>
  </si>
  <si>
    <t>Broccoli (26)</t>
  </si>
  <si>
    <t>Pears (36)</t>
  </si>
  <si>
    <t>65</t>
  </si>
  <si>
    <t>Dry Beans (50)</t>
  </si>
  <si>
    <t>Celery (27)</t>
  </si>
  <si>
    <t>Tomatoes, Fresh (37)</t>
  </si>
  <si>
    <t>29</t>
  </si>
  <si>
    <t>Tangerines and Mandarins (28)</t>
  </si>
  <si>
    <t>Grapefruit (38)</t>
  </si>
  <si>
    <t>Asparagus (51)</t>
  </si>
  <si>
    <t>Switzerland</t>
  </si>
  <si>
    <t>Dates (29)</t>
  </si>
  <si>
    <t>Bell and Chili Peppers (39)</t>
  </si>
  <si>
    <t>Apricots (53)</t>
  </si>
  <si>
    <t>56</t>
  </si>
  <si>
    <t>Garlic (40)</t>
  </si>
  <si>
    <t>Melons (31)</t>
  </si>
  <si>
    <t>86</t>
  </si>
  <si>
    <t>Cottonseed and Byproducts (54)</t>
  </si>
  <si>
    <t>Sweet Potatoes (32)</t>
  </si>
  <si>
    <t>68</t>
  </si>
  <si>
    <t>Kiwi (41)</t>
  </si>
  <si>
    <t>Plums (33)</t>
  </si>
  <si>
    <t>43</t>
  </si>
  <si>
    <t>Figs (55)</t>
  </si>
  <si>
    <t>Olives and Olive Oil (42)</t>
  </si>
  <si>
    <t>Blueberries (34)</t>
  </si>
  <si>
    <t>61</t>
  </si>
  <si>
    <t>Artichokes (57)</t>
  </si>
  <si>
    <t>55</t>
  </si>
  <si>
    <t>Grape Juice (43)</t>
  </si>
  <si>
    <t>60</t>
  </si>
  <si>
    <t>1</t>
  </si>
  <si>
    <t>1- European Union (EU-28)</t>
  </si>
  <si>
    <t>3,658.4</t>
  </si>
  <si>
    <t>-4.4</t>
  </si>
  <si>
    <t>2- Canada</t>
  </si>
  <si>
    <t>3,210.9</t>
  </si>
  <si>
    <t>3,410.6</t>
  </si>
  <si>
    <t>6.2</t>
  </si>
  <si>
    <t>1,805.6</t>
  </si>
  <si>
    <t>-9.5</t>
  </si>
  <si>
    <t>370.9</t>
  </si>
  <si>
    <t>440.5</t>
  </si>
  <si>
    <t>18.8</t>
  </si>
  <si>
    <t>649.1</t>
  </si>
  <si>
    <t>2.0</t>
  </si>
  <si>
    <t>268.2</t>
  </si>
  <si>
    <t>283.3</t>
  </si>
  <si>
    <t>5.6</t>
  </si>
  <si>
    <t>405.1</t>
  </si>
  <si>
    <t>284.4</t>
  </si>
  <si>
    <t>275.4</t>
  </si>
  <si>
    <t>-3.2</t>
  </si>
  <si>
    <t>470.4</t>
  </si>
  <si>
    <t>-7.6</t>
  </si>
  <si>
    <t>203.9</t>
  </si>
  <si>
    <t>268.3</t>
  </si>
  <si>
    <t>31.6</t>
  </si>
  <si>
    <t>30.7</t>
  </si>
  <si>
    <t>45.5</t>
  </si>
  <si>
    <t>257.9</t>
  </si>
  <si>
    <t>249.0</t>
  </si>
  <si>
    <t>-3.5</t>
  </si>
  <si>
    <t>40.5</t>
  </si>
  <si>
    <t>-9.4</t>
  </si>
  <si>
    <t>241.6</t>
  </si>
  <si>
    <t>243.2</t>
  </si>
  <si>
    <t>40.7</t>
  </si>
  <si>
    <t>-10.9</t>
  </si>
  <si>
    <t>136.4</t>
  </si>
  <si>
    <t>138.1</t>
  </si>
  <si>
    <t>1.2</t>
  </si>
  <si>
    <t>38.9</t>
  </si>
  <si>
    <t>-12.9</t>
  </si>
  <si>
    <t>103.1</t>
  </si>
  <si>
    <t>117.8</t>
  </si>
  <si>
    <t>35.3</t>
  </si>
  <si>
    <t>-7.7</t>
  </si>
  <si>
    <t>104.0</t>
  </si>
  <si>
    <t>115.7</t>
  </si>
  <si>
    <t>11.3</t>
  </si>
  <si>
    <t>33.7</t>
  </si>
  <si>
    <t>-12.2</t>
  </si>
  <si>
    <t>108.6</t>
  </si>
  <si>
    <t>106.0</t>
  </si>
  <si>
    <t>-2.4</t>
  </si>
  <si>
    <t>19.0</t>
  </si>
  <si>
    <t>-4.5</t>
  </si>
  <si>
    <t>115.4</t>
  </si>
  <si>
    <t>102.8</t>
  </si>
  <si>
    <t>17.5</t>
  </si>
  <si>
    <t>-17.6</t>
  </si>
  <si>
    <t>75.3</t>
  </si>
  <si>
    <t>85.8</t>
  </si>
  <si>
    <t>75.2</t>
  </si>
  <si>
    <t>80.2</t>
  </si>
  <si>
    <t>6.7</t>
  </si>
  <si>
    <t>11.4</t>
  </si>
  <si>
    <t>-20.8</t>
  </si>
  <si>
    <t>82.7</t>
  </si>
  <si>
    <t>78.6</t>
  </si>
  <si>
    <t>702.0</t>
  </si>
  <si>
    <t>63.3</t>
  </si>
  <si>
    <t>76.7</t>
  </si>
  <si>
    <t>21.2</t>
  </si>
  <si>
    <t>6.5</t>
  </si>
  <si>
    <t>16.9</t>
  </si>
  <si>
    <t>70.1</t>
  </si>
  <si>
    <t>71.1</t>
  </si>
  <si>
    <t>1.5</t>
  </si>
  <si>
    <t>3.2</t>
  </si>
  <si>
    <t>106.1</t>
  </si>
  <si>
    <t>59.2</t>
  </si>
  <si>
    <t>7.6</t>
  </si>
  <si>
    <t>4.3</t>
  </si>
  <si>
    <t>38.3</t>
  </si>
  <si>
    <t>89.0</t>
  </si>
  <si>
    <t>62.9</t>
  </si>
  <si>
    <t>-29.3</t>
  </si>
  <si>
    <t>-8.1</t>
  </si>
  <si>
    <t>47.7</t>
  </si>
  <si>
    <t>49.0</t>
  </si>
  <si>
    <t>6.9</t>
  </si>
  <si>
    <t>-33.6</t>
  </si>
  <si>
    <t>44.2</t>
  </si>
  <si>
    <t>45.7</t>
  </si>
  <si>
    <t>-34.3</t>
  </si>
  <si>
    <t>40.3</t>
  </si>
  <si>
    <t>41.0</t>
  </si>
  <si>
    <t>1.8</t>
  </si>
  <si>
    <t>1.4</t>
  </si>
  <si>
    <t>172.2</t>
  </si>
  <si>
    <t>39.0</t>
  </si>
  <si>
    <t>2.5</t>
  </si>
  <si>
    <t>53.1</t>
  </si>
  <si>
    <t>35.8</t>
  </si>
  <si>
    <t>33.3</t>
  </si>
  <si>
    <t>-6.8</t>
  </si>
  <si>
    <t>3.0</t>
  </si>
  <si>
    <t>23.2</t>
  </si>
  <si>
    <t>32.8</t>
  </si>
  <si>
    <t>41.6</t>
  </si>
  <si>
    <t>63.2</t>
  </si>
  <si>
    <t>28.0</t>
  </si>
  <si>
    <t>15.7</t>
  </si>
  <si>
    <t>4.1</t>
  </si>
  <si>
    <t>-60.7</t>
  </si>
  <si>
    <t>32.2</t>
  </si>
  <si>
    <t>5.1</t>
  </si>
  <si>
    <t>2.2</t>
  </si>
  <si>
    <t>-44.3</t>
  </si>
  <si>
    <t>26.4</t>
  </si>
  <si>
    <t>13.0</t>
  </si>
  <si>
    <t>27.2</t>
  </si>
  <si>
    <t>26.3</t>
  </si>
  <si>
    <t>-3.1</t>
  </si>
  <si>
    <t>20.9</t>
  </si>
  <si>
    <t>26.0</t>
  </si>
  <si>
    <t>24.4</t>
  </si>
  <si>
    <t>22.1</t>
  </si>
  <si>
    <t>5.7</t>
  </si>
  <si>
    <t>17.9</t>
  </si>
  <si>
    <t>20.6</t>
  </si>
  <si>
    <t>15.3</t>
  </si>
  <si>
    <t>22.4</t>
  </si>
  <si>
    <t>18.4</t>
  </si>
  <si>
    <t>14.6</t>
  </si>
  <si>
    <t>16.0</t>
  </si>
  <si>
    <t>9.6</t>
  </si>
  <si>
    <t>11.1</t>
  </si>
  <si>
    <t>11.8</t>
  </si>
  <si>
    <t>6.4</t>
  </si>
  <si>
    <t>13.4</t>
  </si>
  <si>
    <t>9.1</t>
  </si>
  <si>
    <t>-32.4</t>
  </si>
  <si>
    <t>6.8</t>
  </si>
  <si>
    <t>8.1</t>
  </si>
  <si>
    <t>10.1</t>
  </si>
  <si>
    <t>8.0</t>
  </si>
  <si>
    <t>-20.7</t>
  </si>
  <si>
    <t>10.6</t>
  </si>
  <si>
    <t>-36.9</t>
  </si>
  <si>
    <t>6.6</t>
  </si>
  <si>
    <t>6.1</t>
  </si>
  <si>
    <t>-7.8</t>
  </si>
  <si>
    <t>-11.6</t>
  </si>
  <si>
    <t>6.0</t>
  </si>
  <si>
    <t>-40.9</t>
  </si>
  <si>
    <t>4.4</t>
  </si>
  <si>
    <t>4.9</t>
  </si>
  <si>
    <t>12.0</t>
  </si>
  <si>
    <t>-21.8</t>
  </si>
  <si>
    <t>3 0</t>
  </si>
  <si>
    <t>3 4</t>
  </si>
  <si>
    <r>
      <t xml:space="preserve">Commodities </t>
    </r>
    <r>
      <rPr>
        <vertAlign val="superscript"/>
        <sz val="11"/>
        <color rgb="FF000000"/>
        <rFont val="Calibri"/>
        <family val="2"/>
      </rPr>
      <t>1</t>
    </r>
    <r>
      <rPr>
        <sz val="11"/>
        <color rgb="FF000000"/>
        <rFont val="Calibri"/>
        <family val="2"/>
      </rPr>
      <t xml:space="preserve"> and Destination</t>
    </r>
  </si>
  <si>
    <r>
      <t xml:space="preserve">Approximate Export Value
$1 Million Dollars </t>
    </r>
    <r>
      <rPr>
        <vertAlign val="superscript"/>
        <sz val="11"/>
        <color theme="1"/>
        <rFont val="Aptos Narrow"/>
        <family val="2"/>
        <scheme val="minor"/>
      </rPr>
      <t>1</t>
    </r>
    <r>
      <rPr>
        <sz val="11"/>
        <color theme="1"/>
        <rFont val="Aptos Narrow"/>
        <family val="2"/>
        <scheme val="minor"/>
      </rPr>
      <t xml:space="preserve"> 2019</t>
    </r>
  </si>
  <si>
    <r>
      <t xml:space="preserve">Approximate Export Value
$1 Million Dollars </t>
    </r>
    <r>
      <rPr>
        <vertAlign val="superscript"/>
        <sz val="11"/>
        <color theme="1"/>
        <rFont val="Aptos Narrow"/>
        <family val="2"/>
        <scheme val="minor"/>
      </rPr>
      <t>1</t>
    </r>
    <r>
      <rPr>
        <sz val="11"/>
        <color theme="1"/>
        <rFont val="Aptos Narrow"/>
        <family val="2"/>
        <scheme val="minor"/>
      </rPr>
      <t xml:space="preserve"> 2020</t>
    </r>
  </si>
  <si>
    <t>Percent Change 2019 to 2020</t>
  </si>
  <si>
    <t>Major California Agricultural Exports to the Top 15 Destinations, 2019 and 2020</t>
  </si>
  <si>
    <t>3- China/Hong Kong</t>
  </si>
  <si>
    <t>1,931.0</t>
  </si>
  <si>
    <t>5- South Korea</t>
  </si>
  <si>
    <t>1,057.3</t>
  </si>
  <si>
    <t>7.7</t>
  </si>
  <si>
    <t>373.3</t>
  </si>
  <si>
    <t>85.0</t>
  </si>
  <si>
    <t>180.2</t>
  </si>
  <si>
    <t>776.6</t>
  </si>
  <si>
    <t>-31.8</t>
  </si>
  <si>
    <t>163.7</t>
  </si>
  <si>
    <t>2.6</t>
  </si>
  <si>
    <t>142.7</t>
  </si>
  <si>
    <t>35.4</t>
  </si>
  <si>
    <t>137.1</t>
  </si>
  <si>
    <t>21.4</t>
  </si>
  <si>
    <t>91.2</t>
  </si>
  <si>
    <t>120.4</t>
  </si>
  <si>
    <t>26.8</t>
  </si>
  <si>
    <t>73.9</t>
  </si>
  <si>
    <t>31.4</t>
  </si>
  <si>
    <t>136.2</t>
  </si>
  <si>
    <t>-33.8</t>
  </si>
  <si>
    <t>138.3</t>
  </si>
  <si>
    <t>-38.6</t>
  </si>
  <si>
    <t>80.6</t>
  </si>
  <si>
    <t>107.6</t>
  </si>
  <si>
    <t>-37.8</t>
  </si>
  <si>
    <t>57.9</t>
  </si>
  <si>
    <t>68.1</t>
  </si>
  <si>
    <t>-5.5</t>
  </si>
  <si>
    <t>39.9</t>
  </si>
  <si>
    <t>44.0</t>
  </si>
  <si>
    <t>29.1</t>
  </si>
  <si>
    <t>22.7</t>
  </si>
  <si>
    <t>110.7</t>
  </si>
  <si>
    <t>-11.4</t>
  </si>
  <si>
    <t>24.3</t>
  </si>
  <si>
    <t>16.1</t>
  </si>
  <si>
    <t>46.3</t>
  </si>
  <si>
    <t>13.9</t>
  </si>
  <si>
    <t>2.7</t>
  </si>
  <si>
    <t>-4.2</t>
  </si>
  <si>
    <t>13.5</t>
  </si>
  <si>
    <t>-5.1</t>
  </si>
  <si>
    <t>7.8</t>
  </si>
  <si>
    <t>50.9</t>
  </si>
  <si>
    <t>-15.9</t>
  </si>
  <si>
    <t>15.8</t>
  </si>
  <si>
    <t>-27.1</t>
  </si>
  <si>
    <t>9.7</t>
  </si>
  <si>
    <t>-32.6</t>
  </si>
  <si>
    <t>-5.9</t>
  </si>
  <si>
    <t>4.2</t>
  </si>
  <si>
    <t>47.6</t>
  </si>
  <si>
    <t>4.6</t>
  </si>
  <si>
    <t>0.5</t>
  </si>
  <si>
    <t>751.9</t>
  </si>
  <si>
    <t>-27.5</t>
  </si>
  <si>
    <t>-23.0</t>
  </si>
  <si>
    <t>68.7</t>
  </si>
  <si>
    <t>4.7</t>
  </si>
  <si>
    <t>-18.3</t>
  </si>
  <si>
    <t>Cottonseed</t>
  </si>
  <si>
    <t>39.8</t>
  </si>
  <si>
    <t>1.7</t>
  </si>
  <si>
    <t>16.8</t>
  </si>
  <si>
    <t>6- Mexico</t>
  </si>
  <si>
    <t>1,018.5</t>
  </si>
  <si>
    <t>338.1</t>
  </si>
  <si>
    <t>-21.5</t>
  </si>
  <si>
    <t>4- Japan</t>
  </si>
  <si>
    <t>1,594.7</t>
  </si>
  <si>
    <t>-3.0</t>
  </si>
  <si>
    <t>107.3</t>
  </si>
  <si>
    <t>276.7</t>
  </si>
  <si>
    <t>-4.8</t>
  </si>
  <si>
    <t>98.8</t>
  </si>
  <si>
    <t>275.8</t>
  </si>
  <si>
    <t>77.1</t>
  </si>
  <si>
    <t>14.4</t>
  </si>
  <si>
    <t>33.4</t>
  </si>
  <si>
    <t>44.1</t>
  </si>
  <si>
    <t>125.2</t>
  </si>
  <si>
    <t>-2.1</t>
  </si>
  <si>
    <t>993.1</t>
  </si>
  <si>
    <t>100.1</t>
  </si>
  <si>
    <t>41.9</t>
  </si>
  <si>
    <t>-8.8</t>
  </si>
  <si>
    <t>133.7</t>
  </si>
  <si>
    <t>-26.7</t>
  </si>
  <si>
    <t>8.2</t>
  </si>
  <si>
    <t>85.5</t>
  </si>
  <si>
    <t>-5.8</t>
  </si>
  <si>
    <t>17.3</t>
  </si>
  <si>
    <t>61.5</t>
  </si>
  <si>
    <t>81.2</t>
  </si>
  <si>
    <t>-1.3</t>
  </si>
  <si>
    <t>24.5</t>
  </si>
  <si>
    <t>7.5</t>
  </si>
  <si>
    <t>62.6</t>
  </si>
  <si>
    <t>-9.2</t>
  </si>
  <si>
    <t>8.6</t>
  </si>
  <si>
    <t>47.8</t>
  </si>
  <si>
    <t>2.9</t>
  </si>
  <si>
    <t>28.7</t>
  </si>
  <si>
    <t>-26.9</t>
  </si>
  <si>
    <t>47.4</t>
  </si>
  <si>
    <t>0.4</t>
  </si>
  <si>
    <t>18.3</t>
  </si>
  <si>
    <t>68.5</t>
  </si>
  <si>
    <t>-32.5</t>
  </si>
  <si>
    <t>13.8</t>
  </si>
  <si>
    <t>14.2</t>
  </si>
  <si>
    <t>9.9</t>
  </si>
  <si>
    <t>10.2</t>
  </si>
  <si>
    <t>16.6</t>
  </si>
  <si>
    <t>-4.6</t>
  </si>
  <si>
    <t>20.2</t>
  </si>
  <si>
    <t>25.7</t>
  </si>
  <si>
    <t>27.8</t>
  </si>
  <si>
    <t>14.1</t>
  </si>
  <si>
    <t>19.5</t>
  </si>
  <si>
    <t>9.5</t>
  </si>
  <si>
    <t>19.8</t>
  </si>
  <si>
    <t>42.1</t>
  </si>
  <si>
    <t>-27.3</t>
  </si>
  <si>
    <t>284.2</t>
  </si>
  <si>
    <t>12.1</t>
  </si>
  <si>
    <t>-24.3</t>
  </si>
  <si>
    <t>17.7</t>
  </si>
  <si>
    <t>30.9</t>
  </si>
  <si>
    <t>5.5</t>
  </si>
  <si>
    <t>-46.3</t>
  </si>
  <si>
    <t>9.8</t>
  </si>
  <si>
    <t>-30.5</t>
  </si>
  <si>
    <t>25.1</t>
  </si>
  <si>
    <t>11.6</t>
  </si>
  <si>
    <t>-41.3</t>
  </si>
  <si>
    <t>-54.4</t>
  </si>
  <si>
    <t>4.5</t>
  </si>
  <si>
    <t>35.7</t>
  </si>
  <si>
    <t>-12.4</t>
  </si>
  <si>
    <t>209.1</t>
  </si>
  <si>
    <t>3.5</t>
  </si>
  <si>
    <t>55.5</t>
  </si>
  <si>
    <t>3.1</t>
  </si>
  <si>
    <t>-29.4</t>
  </si>
  <si>
    <t>29.0</t>
  </si>
  <si>
    <t>-28.8</t>
  </si>
  <si>
    <t>-55.7</t>
  </si>
  <si>
    <t>-24.6</t>
  </si>
  <si>
    <t>34.7</t>
  </si>
  <si>
    <t>-49.8</t>
  </si>
  <si>
    <t>7- India</t>
  </si>
  <si>
    <t>969.2</t>
  </si>
  <si>
    <t>10- Philippines</t>
  </si>
  <si>
    <t>266.2</t>
  </si>
  <si>
    <t>732.8</t>
  </si>
  <si>
    <t>12.5</t>
  </si>
  <si>
    <t>179.5</t>
  </si>
  <si>
    <t>37.4</t>
  </si>
  <si>
    <t>124.2</t>
  </si>
  <si>
    <t>-41.7</t>
  </si>
  <si>
    <t>-37.5</t>
  </si>
  <si>
    <t>23.5</t>
  </si>
  <si>
    <t>193.6</t>
  </si>
  <si>
    <t>14.5</t>
  </si>
  <si>
    <t>-45.4</t>
  </si>
  <si>
    <t>-69.4</t>
  </si>
  <si>
    <t>9.4</t>
  </si>
  <si>
    <t>-35.6</t>
  </si>
  <si>
    <t>16.5</t>
  </si>
  <si>
    <t>-54.2</t>
  </si>
  <si>
    <t>3.6</t>
  </si>
  <si>
    <t>-9.8</t>
  </si>
  <si>
    <t>-60.3</t>
  </si>
  <si>
    <t>74.3</t>
  </si>
  <si>
    <t>-35.7</t>
  </si>
  <si>
    <t>8- United Arab Emirates</t>
  </si>
  <si>
    <t>537.1</t>
  </si>
  <si>
    <t>-28.4</t>
  </si>
  <si>
    <t>271.8</t>
  </si>
  <si>
    <t>-28.5</t>
  </si>
  <si>
    <t>119.3</t>
  </si>
  <si>
    <t>11- Vietnam</t>
  </si>
  <si>
    <t>320.7</t>
  </si>
  <si>
    <t>-10.3</t>
  </si>
  <si>
    <t>42.6</t>
  </si>
  <si>
    <t>-52.5</t>
  </si>
  <si>
    <t>54.7</t>
  </si>
  <si>
    <t>21.0</t>
  </si>
  <si>
    <t>23.7</t>
  </si>
  <si>
    <t>-33.1</t>
  </si>
  <si>
    <t>69.1</t>
  </si>
  <si>
    <t>27.0</t>
  </si>
  <si>
    <t>42.2</t>
  </si>
  <si>
    <t>-22.0</t>
  </si>
  <si>
    <t>-11.1</t>
  </si>
  <si>
    <t>46.2</t>
  </si>
  <si>
    <t>51.0</t>
  </si>
  <si>
    <t>-61.2</t>
  </si>
  <si>
    <t>-9.3</t>
  </si>
  <si>
    <t>11.0</t>
  </si>
  <si>
    <t>76.0</t>
  </si>
  <si>
    <t>Raspberries</t>
  </si>
  <si>
    <t>-31.1</t>
  </si>
  <si>
    <t>9.2</t>
  </si>
  <si>
    <t>-21.0</t>
  </si>
  <si>
    <t>4.8</t>
  </si>
  <si>
    <t>-45.9</t>
  </si>
  <si>
    <t>25.8</t>
  </si>
  <si>
    <t>-74.1</t>
  </si>
  <si>
    <t>3.7</t>
  </si>
  <si>
    <t>39.4</t>
  </si>
  <si>
    <t>0.1</t>
  </si>
  <si>
    <t>2,236.6</t>
  </si>
  <si>
    <t>0.8</t>
  </si>
  <si>
    <t>387.1</t>
  </si>
  <si>
    <t>-13.1</t>
  </si>
  <si>
    <t>9- Taiwan</t>
  </si>
  <si>
    <t>394.0</t>
  </si>
  <si>
    <t>-8.4</t>
  </si>
  <si>
    <t>12- Australia</t>
  </si>
  <si>
    <t>278.4</t>
  </si>
  <si>
    <t>47.5</t>
  </si>
  <si>
    <t>-1.4</t>
  </si>
  <si>
    <t>62.1</t>
  </si>
  <si>
    <t>27.7</t>
  </si>
  <si>
    <t>-27.0</t>
  </si>
  <si>
    <t>50.6</t>
  </si>
  <si>
    <t>-29.2</t>
  </si>
  <si>
    <t>39.2</t>
  </si>
  <si>
    <t>-29.0</t>
  </si>
  <si>
    <t>72.0</t>
  </si>
  <si>
    <t>37.5</t>
  </si>
  <si>
    <t>-28.6</t>
  </si>
  <si>
    <t>19.4</t>
  </si>
  <si>
    <t>22.8</t>
  </si>
  <si>
    <t>21.8</t>
  </si>
  <si>
    <t>-16.2</t>
  </si>
  <si>
    <t>-14.1</t>
  </si>
  <si>
    <t>15.6</t>
  </si>
  <si>
    <t>-20.9</t>
  </si>
  <si>
    <t>8.4</t>
  </si>
  <si>
    <t>-31.6</t>
  </si>
  <si>
    <t>7.3</t>
  </si>
  <si>
    <t>19.1</t>
  </si>
  <si>
    <t>12.7</t>
  </si>
  <si>
    <t>288.2</t>
  </si>
  <si>
    <t>-18.6</t>
  </si>
  <si>
    <t>-22.7</t>
  </si>
  <si>
    <t>63.6</t>
  </si>
  <si>
    <t>-7.1</t>
  </si>
  <si>
    <t>3.9</t>
  </si>
  <si>
    <t>8.5</t>
  </si>
  <si>
    <t>-54.5</t>
  </si>
  <si>
    <t>25.2</t>
  </si>
  <si>
    <t>44.9</t>
  </si>
  <si>
    <t>13- Turkey</t>
  </si>
  <si>
    <t>375.5</t>
  </si>
  <si>
    <t>-25.2</t>
  </si>
  <si>
    <t>-1.1</t>
  </si>
  <si>
    <t>146.0</t>
  </si>
  <si>
    <t>-5.6</t>
  </si>
  <si>
    <t>136.9</t>
  </si>
  <si>
    <t>-28.2</t>
  </si>
  <si>
    <t>431.9</t>
  </si>
  <si>
    <t>25.5</t>
  </si>
  <si>
    <t>55.4</t>
  </si>
  <si>
    <t>-79.1</t>
  </si>
  <si>
    <t>7.0</t>
  </si>
  <si>
    <t>-68.0</t>
  </si>
  <si>
    <t>14- Saudi Arabia</t>
  </si>
  <si>
    <t>233.1</t>
  </si>
  <si>
    <t>15- Indonesia</t>
  </si>
  <si>
    <t>188.9</t>
  </si>
  <si>
    <t>69.5</t>
  </si>
  <si>
    <t>116.3</t>
  </si>
  <si>
    <t>42.5</t>
  </si>
  <si>
    <t>31.2</t>
  </si>
  <si>
    <t>-28.0</t>
  </si>
  <si>
    <t>31.8</t>
  </si>
  <si>
    <t>-26.6</t>
  </si>
  <si>
    <t>5.9</t>
  </si>
  <si>
    <t>-33.5</t>
  </si>
  <si>
    <t>12.3</t>
  </si>
  <si>
    <t>39.7</t>
  </si>
  <si>
    <t>329.4</t>
  </si>
  <si>
    <t>17.8</t>
  </si>
  <si>
    <t>-19.6</t>
  </si>
  <si>
    <t>8.3</t>
  </si>
  <si>
    <t>-56.7</t>
  </si>
  <si>
    <t>25.0</t>
  </si>
  <si>
    <t>-19.1</t>
  </si>
  <si>
    <t>-6.9</t>
  </si>
  <si>
    <t>1.1</t>
  </si>
  <si>
    <t>136.5</t>
  </si>
  <si>
    <t>1.6</t>
  </si>
  <si>
    <t>50.8</t>
  </si>
  <si>
    <r>
      <t xml:space="preserve">Beef and Products </t>
    </r>
    <r>
      <rPr>
        <vertAlign val="superscript"/>
        <sz val="11"/>
        <color theme="1"/>
        <rFont val="Aptos Narrow"/>
        <family val="2"/>
        <scheme val="minor"/>
      </rPr>
      <t>2</t>
    </r>
  </si>
  <si>
    <r>
      <rPr>
        <vertAlign val="superscript"/>
        <sz val="11"/>
        <color theme="1"/>
        <rFont val="Aptos Narrow"/>
        <family val="2"/>
        <scheme val="minor"/>
      </rPr>
      <t>1</t>
    </r>
    <r>
      <rPr>
        <sz val="11"/>
        <color theme="1"/>
        <rFont val="Aptos Narrow"/>
        <family val="2"/>
        <scheme val="minor"/>
      </rPr>
      <t xml:space="preserve"> This table provides the total export value and export values for individual commodities to the top 15 destinations. Only commodities with export values greater than $2 million to the destination are reported.</t>
    </r>
  </si>
  <si>
    <r>
      <rPr>
        <vertAlign val="superscript"/>
        <sz val="11"/>
        <color theme="1"/>
        <rFont val="Aptos Narrow"/>
        <family val="2"/>
        <scheme val="minor"/>
      </rPr>
      <t>2</t>
    </r>
    <r>
      <rPr>
        <sz val="11"/>
        <color theme="1"/>
        <rFont val="Aptos Narrow"/>
        <family val="2"/>
        <scheme val="minor"/>
      </rPr>
      <t xml:space="preserve"> Hides and skins are included in the heading "Beef and Products".</t>
    </r>
  </si>
  <si>
    <r>
      <t xml:space="preserve">Approximate Export Value
$1 Million Dollars </t>
    </r>
    <r>
      <rPr>
        <vertAlign val="superscript"/>
        <sz val="11"/>
        <color theme="1"/>
        <rFont val="Aptos Narrow"/>
        <family val="2"/>
        <scheme val="minor"/>
      </rPr>
      <t>1</t>
    </r>
    <r>
      <rPr>
        <sz val="11"/>
        <color theme="1"/>
        <rFont val="Aptos Narrow"/>
        <family val="2"/>
        <scheme val="minor"/>
      </rPr>
      <t xml:space="preserve"> 2019</t>
    </r>
  </si>
  <si>
    <r>
      <t xml:space="preserve">Approximate Export Value
$1 Million Dollars </t>
    </r>
    <r>
      <rPr>
        <vertAlign val="superscript"/>
        <sz val="11"/>
        <color theme="1"/>
        <rFont val="Aptos Narrow"/>
        <family val="2"/>
        <scheme val="minor"/>
      </rPr>
      <t>1</t>
    </r>
    <r>
      <rPr>
        <sz val="11"/>
        <color theme="1"/>
        <rFont val="Aptos Narrow"/>
        <family val="2"/>
        <scheme val="minor"/>
      </rPr>
      <t xml:space="preserve"> 2020</t>
    </r>
  </si>
  <si>
    <t>Rank</t>
  </si>
  <si>
    <t>Germany</t>
  </si>
  <si>
    <t>300</t>
  </si>
  <si>
    <t>224</t>
  </si>
  <si>
    <t>183</t>
  </si>
  <si>
    <t>779</t>
  </si>
  <si>
    <t>Spain</t>
  </si>
  <si>
    <t>475</t>
  </si>
  <si>
    <t>99</t>
  </si>
  <si>
    <t>665</t>
  </si>
  <si>
    <t>248</t>
  </si>
  <si>
    <t>476</t>
  </si>
  <si>
    <t>Netherlands</t>
  </si>
  <si>
    <t>243</t>
  </si>
  <si>
    <t>41</t>
  </si>
  <si>
    <t>80</t>
  </si>
  <si>
    <t>Italy</t>
  </si>
  <si>
    <t>210</t>
  </si>
  <si>
    <t>363</t>
  </si>
  <si>
    <t>Belgium</t>
  </si>
  <si>
    <t>166</t>
  </si>
  <si>
    <t>271</t>
  </si>
  <si>
    <t>France</t>
  </si>
  <si>
    <t>156</t>
  </si>
  <si>
    <t>Denmark</t>
  </si>
  <si>
    <t>Sweden</t>
  </si>
  <si>
    <t>59</t>
  </si>
  <si>
    <t>Greece</t>
  </si>
  <si>
    <t>101</t>
  </si>
  <si>
    <t>184</t>
  </si>
  <si>
    <t>1,634</t>
  </si>
  <si>
    <t>441</t>
  </si>
  <si>
    <t>662</t>
  </si>
  <si>
    <t>435</t>
  </si>
  <si>
    <t>290</t>
  </si>
  <si>
    <t>3,498</t>
  </si>
  <si>
    <t>594</t>
  </si>
  <si>
    <t>97</t>
  </si>
  <si>
    <t>&lt;1</t>
  </si>
  <si>
    <t>814</t>
  </si>
  <si>
    <t>297</t>
  </si>
  <si>
    <t>201</t>
  </si>
  <si>
    <t>732</t>
  </si>
  <si>
    <t>255</t>
  </si>
  <si>
    <t>473</t>
  </si>
  <si>
    <t>222</t>
  </si>
  <si>
    <t>455</t>
  </si>
  <si>
    <t>212</t>
  </si>
  <si>
    <t>395</t>
  </si>
  <si>
    <t>228</t>
  </si>
  <si>
    <t>172</t>
  </si>
  <si>
    <t>63</t>
  </si>
  <si>
    <t>58</t>
  </si>
  <si>
    <t>Estonia</t>
  </si>
  <si>
    <t>111</t>
  </si>
  <si>
    <t>221</t>
  </si>
  <si>
    <t>1,806</t>
  </si>
  <si>
    <t>405</t>
  </si>
  <si>
    <t>649</t>
  </si>
  <si>
    <t>470</t>
  </si>
  <si>
    <t>288</t>
  </si>
  <si>
    <t>3,658</t>
  </si>
  <si>
    <r>
      <t xml:space="preserve">EU-28 Member </t>
    </r>
    <r>
      <rPr>
        <vertAlign val="superscript"/>
        <sz val="11"/>
        <color rgb="FF000000"/>
        <rFont val="Calibri"/>
        <family val="2"/>
      </rPr>
      <t>1</t>
    </r>
  </si>
  <si>
    <r>
      <t xml:space="preserve">Total </t>
    </r>
    <r>
      <rPr>
        <vertAlign val="superscript"/>
        <sz val="11"/>
        <color rgb="FF000000"/>
        <rFont val="Calibri"/>
        <family val="2"/>
      </rPr>
      <t>3</t>
    </r>
  </si>
  <si>
    <t>(Approximate Export Value, $1 Millions)</t>
  </si>
  <si>
    <r>
      <t xml:space="preserve">Other Principal Products </t>
    </r>
    <r>
      <rPr>
        <vertAlign val="superscript"/>
        <sz val="11"/>
        <color rgb="FF000000"/>
        <rFont val="Calibri"/>
        <family val="2"/>
      </rPr>
      <t>2</t>
    </r>
  </si>
  <si>
    <t>Major California Agricultural Exports to the European Union (EU), 2019 and 2020</t>
  </si>
  <si>
    <r>
      <t xml:space="preserve">United Kingdom </t>
    </r>
    <r>
      <rPr>
        <vertAlign val="superscript"/>
        <sz val="11"/>
        <color theme="1"/>
        <rFont val="Aptos Narrow"/>
        <family val="2"/>
        <scheme val="minor"/>
      </rPr>
      <t>4</t>
    </r>
  </si>
  <si>
    <r>
      <t xml:space="preserve">Other EU Members </t>
    </r>
    <r>
      <rPr>
        <vertAlign val="superscript"/>
        <sz val="11"/>
        <color theme="1"/>
        <rFont val="Aptos Narrow"/>
        <family val="2"/>
        <scheme val="minor"/>
      </rPr>
      <t>5</t>
    </r>
  </si>
  <si>
    <r>
      <t xml:space="preserve">Other EU Members </t>
    </r>
    <r>
      <rPr>
        <vertAlign val="superscript"/>
        <sz val="11"/>
        <color theme="1"/>
        <rFont val="Aptos Narrow"/>
        <family val="2"/>
        <scheme val="minor"/>
      </rPr>
      <t>6</t>
    </r>
  </si>
  <si>
    <r>
      <t xml:space="preserve">Total </t>
    </r>
    <r>
      <rPr>
        <b/>
        <vertAlign val="superscript"/>
        <sz val="11"/>
        <color theme="9" tint="-0.499984740745262"/>
        <rFont val="Aptos Narrow"/>
        <family val="2"/>
        <scheme val="minor"/>
      </rPr>
      <t>3</t>
    </r>
  </si>
  <si>
    <r>
      <rPr>
        <vertAlign val="superscript"/>
        <sz val="11"/>
        <color theme="1"/>
        <rFont val="Aptos Narrow"/>
        <family val="2"/>
        <scheme val="minor"/>
      </rPr>
      <t>2</t>
    </r>
    <r>
      <rPr>
        <sz val="11"/>
        <color theme="1"/>
        <rFont val="Aptos Narrow"/>
        <family val="2"/>
        <scheme val="minor"/>
      </rPr>
      <t xml:space="preserve"> "Other Principal Products" are those that individually account for less than $100 million in export value to the EU.</t>
    </r>
  </si>
  <si>
    <r>
      <rPr>
        <vertAlign val="superscript"/>
        <sz val="11"/>
        <color theme="1"/>
        <rFont val="Aptos Narrow"/>
        <family val="2"/>
        <scheme val="minor"/>
      </rPr>
      <t>1</t>
    </r>
    <r>
      <rPr>
        <sz val="11"/>
        <color theme="1"/>
        <rFont val="Aptos Narrow"/>
        <family val="2"/>
        <scheme val="minor"/>
      </rPr>
      <t xml:space="preserve"> The EU-28 members to which California exports are shipped reflect only the initial destination of the product, not the EU country of consumption. Many products are distributed throughout the EU after the initial entry.</t>
    </r>
  </si>
  <si>
    <r>
      <rPr>
        <vertAlign val="superscript"/>
        <sz val="11"/>
        <color theme="1"/>
        <rFont val="Aptos Narrow"/>
        <family val="2"/>
        <scheme val="minor"/>
      </rPr>
      <t>3</t>
    </r>
    <r>
      <rPr>
        <sz val="11"/>
        <color theme="1"/>
        <rFont val="Aptos Narrow"/>
        <family val="2"/>
        <scheme val="minor"/>
      </rPr>
      <t xml:space="preserve"> Accurate export destination data is only available for 50 of the top 57 commodities. The commodities for which export destinations are not included are "Apples", "Chickens", "Eggs", "Mushrooms", "Seeds for Sowing", "Turkey", and "Wheat". Totals may not equal due to rounding.</t>
    </r>
  </si>
  <si>
    <r>
      <rPr>
        <vertAlign val="superscript"/>
        <sz val="11"/>
        <color theme="1"/>
        <rFont val="Aptos Narrow"/>
        <family val="2"/>
        <scheme val="minor"/>
      </rPr>
      <t>4</t>
    </r>
    <r>
      <rPr>
        <sz val="11"/>
        <color theme="1"/>
        <rFont val="Aptos Narrow"/>
        <family val="2"/>
        <scheme val="minor"/>
      </rPr>
      <t xml:space="preserve"> This list includes the United Kingdom which withdrew from the European Union on January 31, 2020.</t>
    </r>
  </si>
  <si>
    <r>
      <rPr>
        <vertAlign val="superscript"/>
        <sz val="11"/>
        <color theme="1"/>
        <rFont val="Aptos Narrow"/>
        <family val="2"/>
        <scheme val="minor"/>
      </rPr>
      <t>5</t>
    </r>
    <r>
      <rPr>
        <sz val="11"/>
        <color theme="1"/>
        <rFont val="Aptos Narrow"/>
        <family val="2"/>
        <scheme val="minor"/>
      </rPr>
      <t xml:space="preserve"> The other 18 EU members in 2020 include Austria, Bulgaria, Cyprus, Croatia, Czech Republic, Estonia, Finland, Hungary, Ireland, Latvia, Lithuania, Luxembourg, Malta, Poland, Portugal, Romania, Slovak Republic, and Slovenia. These countries combined account for just over 5 percent of California agricultural exports to the EU in 2017 and 2018.</t>
    </r>
  </si>
  <si>
    <r>
      <rPr>
        <vertAlign val="superscript"/>
        <sz val="11"/>
        <color theme="1"/>
        <rFont val="Aptos Narrow"/>
        <family val="2"/>
        <scheme val="minor"/>
      </rPr>
      <t>6</t>
    </r>
    <r>
      <rPr>
        <sz val="11"/>
        <color theme="1"/>
        <rFont val="Aptos Narrow"/>
        <family val="2"/>
        <scheme val="minor"/>
      </rPr>
      <t xml:space="preserve"> The other 18 EU members in 2019 include Austria, Bulgaria, Cyprus, Croatia, Czech Republic, Finland, Greece, Hungary, Ireland, Latvia, Lithuania, Luxembourg, Malta, Poland, Portugal, Romania, Slovak Republic, and Slovenia. These countries combined account for just over 5 percent of California agricultural exports to the EU in 2017 and 2018.</t>
    </r>
  </si>
  <si>
    <t>cwt.</t>
  </si>
  <si>
    <t>short tons</t>
  </si>
  <si>
    <t>liveweight cwt.</t>
  </si>
  <si>
    <t>bales</t>
  </si>
  <si>
    <t>Dried Plums</t>
  </si>
  <si>
    <t>100-dozens</t>
  </si>
  <si>
    <t>76 lb. boxes</t>
  </si>
  <si>
    <t>Peppers, Bell and Chili</t>
  </si>
  <si>
    <t>cwt., in shell</t>
  </si>
  <si>
    <t>bushels</t>
  </si>
  <si>
    <r>
      <t xml:space="preserve">Quantity Exported </t>
    </r>
    <r>
      <rPr>
        <vertAlign val="superscript"/>
        <sz val="11"/>
        <color rgb="FF000000"/>
        <rFont val="Calibri"/>
        <family val="2"/>
      </rPr>
      <t>1</t>
    </r>
  </si>
  <si>
    <t>Quantity Produced</t>
  </si>
  <si>
    <t xml:space="preserve">Ratio of Quantity Exported to Quantity Produced </t>
  </si>
  <si>
    <r>
      <t xml:space="preserve">Quantity Exported </t>
    </r>
    <r>
      <rPr>
        <vertAlign val="superscript"/>
        <sz val="11"/>
        <color rgb="FF000000"/>
        <rFont val="Calibri"/>
        <family val="2"/>
      </rPr>
      <t>1</t>
    </r>
    <r>
      <rPr>
        <sz val="11"/>
        <color rgb="FF000000"/>
        <rFont val="Calibri"/>
        <family val="2"/>
      </rPr>
      <t xml:space="preserve"> </t>
    </r>
  </si>
  <si>
    <t xml:space="preserve">Quantity Produced </t>
  </si>
  <si>
    <t>Ratio of Quantity Exported to Quantity Produced</t>
  </si>
  <si>
    <t>(Export Volumes in Farm Weight Basis)</t>
  </si>
  <si>
    <t>Ratio of California Farm Quantity Exported to Farm Quantity Produced, 2019 and 2020</t>
  </si>
  <si>
    <t>Farm-Gate Units</t>
  </si>
  <si>
    <t>1,000 Farm</t>
  </si>
  <si>
    <t>Gate Units</t>
  </si>
  <si>
    <r>
      <t xml:space="preserve">Avocados </t>
    </r>
    <r>
      <rPr>
        <vertAlign val="superscript"/>
        <sz val="11"/>
        <color theme="1"/>
        <rFont val="Aptos Narrow"/>
        <family val="2"/>
        <scheme val="minor"/>
      </rPr>
      <t>2</t>
    </r>
  </si>
  <si>
    <r>
      <t xml:space="preserve">Beef and Products </t>
    </r>
    <r>
      <rPr>
        <vertAlign val="superscript"/>
        <sz val="11"/>
        <color theme="1"/>
        <rFont val="Aptos Narrow"/>
        <family val="2"/>
        <scheme val="minor"/>
      </rPr>
      <t>3</t>
    </r>
  </si>
  <si>
    <r>
      <t xml:space="preserve">Carrots </t>
    </r>
    <r>
      <rPr>
        <vertAlign val="superscript"/>
        <sz val="11"/>
        <color theme="1"/>
        <rFont val="Aptos Narrow"/>
        <family val="2"/>
        <scheme val="minor"/>
      </rPr>
      <t>2</t>
    </r>
  </si>
  <si>
    <r>
      <t xml:space="preserve">Dairy and Products </t>
    </r>
    <r>
      <rPr>
        <vertAlign val="superscript"/>
        <sz val="11"/>
        <color theme="1"/>
        <rFont val="Aptos Narrow"/>
        <family val="2"/>
        <scheme val="minor"/>
      </rPr>
      <t>2,4</t>
    </r>
  </si>
  <si>
    <r>
      <t xml:space="preserve">Grapefruit </t>
    </r>
    <r>
      <rPr>
        <vertAlign val="superscript"/>
        <sz val="11"/>
        <color theme="1"/>
        <rFont val="Aptos Narrow"/>
        <family val="2"/>
        <scheme val="minor"/>
      </rPr>
      <t>2</t>
    </r>
  </si>
  <si>
    <r>
      <t xml:space="preserve">Grapes, All </t>
    </r>
    <r>
      <rPr>
        <vertAlign val="superscript"/>
        <sz val="11"/>
        <color theme="1"/>
        <rFont val="Aptos Narrow"/>
        <family val="2"/>
        <scheme val="minor"/>
      </rPr>
      <t>5</t>
    </r>
  </si>
  <si>
    <r>
      <t xml:space="preserve">Lettuce </t>
    </r>
    <r>
      <rPr>
        <vertAlign val="superscript"/>
        <sz val="11"/>
        <color theme="1"/>
        <rFont val="Aptos Narrow"/>
        <family val="2"/>
        <scheme val="minor"/>
      </rPr>
      <t>2</t>
    </r>
  </si>
  <si>
    <r>
      <t xml:space="preserve">Onions </t>
    </r>
    <r>
      <rPr>
        <vertAlign val="superscript"/>
        <sz val="11"/>
        <color theme="1"/>
        <rFont val="Aptos Narrow"/>
        <family val="2"/>
        <scheme val="minor"/>
      </rPr>
      <t>2</t>
    </r>
  </si>
  <si>
    <r>
      <t xml:space="preserve">Oranges and Products </t>
    </r>
    <r>
      <rPr>
        <vertAlign val="superscript"/>
        <sz val="11"/>
        <color theme="1"/>
        <rFont val="Aptos Narrow"/>
        <family val="2"/>
        <scheme val="minor"/>
      </rPr>
      <t>2</t>
    </r>
  </si>
  <si>
    <r>
      <t xml:space="preserve">Potatoes </t>
    </r>
    <r>
      <rPr>
        <vertAlign val="superscript"/>
        <sz val="11"/>
        <color theme="1"/>
        <rFont val="Aptos Narrow"/>
        <family val="2"/>
        <scheme val="minor"/>
      </rPr>
      <t>2</t>
    </r>
  </si>
  <si>
    <r>
      <t xml:space="preserve">Raspberries and Blackberries </t>
    </r>
    <r>
      <rPr>
        <vertAlign val="superscript"/>
        <sz val="11"/>
        <color theme="1"/>
        <rFont val="Aptos Narrow"/>
        <family val="2"/>
        <scheme val="minor"/>
      </rPr>
      <t>6</t>
    </r>
  </si>
  <si>
    <r>
      <t xml:space="preserve">Rice </t>
    </r>
    <r>
      <rPr>
        <vertAlign val="superscript"/>
        <sz val="11"/>
        <color theme="1"/>
        <rFont val="Aptos Narrow"/>
        <family val="2"/>
        <scheme val="minor"/>
      </rPr>
      <t>2</t>
    </r>
  </si>
  <si>
    <r>
      <t xml:space="preserve">Tomatoes, Processed </t>
    </r>
    <r>
      <rPr>
        <vertAlign val="superscript"/>
        <sz val="11"/>
        <color theme="1"/>
        <rFont val="Aptos Narrow"/>
        <family val="2"/>
        <scheme val="minor"/>
      </rPr>
      <t>2</t>
    </r>
  </si>
  <si>
    <r>
      <t xml:space="preserve">Wheat </t>
    </r>
    <r>
      <rPr>
        <vertAlign val="superscript"/>
        <sz val="11"/>
        <color theme="1"/>
        <rFont val="Aptos Narrow"/>
        <family val="2"/>
        <scheme val="minor"/>
      </rPr>
      <t>2</t>
    </r>
  </si>
  <si>
    <r>
      <t xml:space="preserve">Weighted Average </t>
    </r>
    <r>
      <rPr>
        <b/>
        <vertAlign val="superscript"/>
        <sz val="11"/>
        <color theme="9" tint="-0.499984740745262"/>
        <rFont val="Aptos Narrow"/>
        <family val="2"/>
        <scheme val="minor"/>
      </rPr>
      <t>7</t>
    </r>
  </si>
  <si>
    <r>
      <rPr>
        <vertAlign val="superscript"/>
        <sz val="11"/>
        <color theme="1"/>
        <rFont val="Aptos Narrow"/>
        <family val="2"/>
        <scheme val="minor"/>
      </rPr>
      <t>1</t>
    </r>
    <r>
      <rPr>
        <sz val="11"/>
        <color theme="1"/>
        <rFont val="Aptos Narrow"/>
        <family val="2"/>
        <scheme val="minor"/>
      </rPr>
      <t xml:space="preserve"> Export quantities of processed goods were converted to farm fresh quantities using conversion factors published by UDSA ERS (https://www.ers.usda.gov/publications/pub-details/?pubid=41881) or annual conversion factors published by USDA NASS in annual crop summaries.</t>
    </r>
  </si>
  <si>
    <r>
      <rPr>
        <vertAlign val="superscript"/>
        <sz val="11"/>
        <color theme="1"/>
        <rFont val="Aptos Narrow"/>
        <family val="2"/>
        <scheme val="minor"/>
      </rPr>
      <t>2</t>
    </r>
    <r>
      <rPr>
        <sz val="11"/>
        <color theme="1"/>
        <rFont val="Aptos Narrow"/>
        <family val="2"/>
        <scheme val="minor"/>
      </rPr>
      <t xml:space="preserve"> Quantities for 2019 were revised based on updated production data from the U.S. Department of Agriculture/National Agricultural Statistics Service. </t>
    </r>
  </si>
  <si>
    <r>
      <rPr>
        <vertAlign val="superscript"/>
        <sz val="11"/>
        <color theme="1"/>
        <rFont val="Aptos Narrow"/>
        <family val="2"/>
        <scheme val="minor"/>
      </rPr>
      <t>4</t>
    </r>
    <r>
      <rPr>
        <sz val="11"/>
        <color theme="1"/>
        <rFont val="Aptos Narrow"/>
        <family val="2"/>
        <scheme val="minor"/>
      </rPr>
      <t xml:space="preserve"> Farm quantity exported for "Dairy and Products" is calculated by converting cheese, condensed milk, fluid milk, ice cream, nonfat dry milk, and whole dry milk to their fluid milk equivalents.</t>
    </r>
  </si>
  <si>
    <r>
      <rPr>
        <vertAlign val="superscript"/>
        <sz val="11"/>
        <color theme="1"/>
        <rFont val="Aptos Narrow"/>
        <family val="2"/>
        <scheme val="minor"/>
      </rPr>
      <t>5</t>
    </r>
    <r>
      <rPr>
        <sz val="11"/>
        <color theme="1"/>
        <rFont val="Aptos Narrow"/>
        <family val="2"/>
        <scheme val="minor"/>
      </rPr>
      <t xml:space="preserve"> "Grapes, All" includes grape juice, raisins, table grapes, and wine.</t>
    </r>
  </si>
  <si>
    <r>
      <rPr>
        <vertAlign val="superscript"/>
        <sz val="11"/>
        <color theme="1"/>
        <rFont val="Aptos Narrow"/>
        <family val="2"/>
        <scheme val="minor"/>
      </rPr>
      <t>7</t>
    </r>
    <r>
      <rPr>
        <sz val="11"/>
        <color theme="1"/>
        <rFont val="Aptos Narrow"/>
        <family val="2"/>
        <scheme val="minor"/>
      </rPr>
      <t xml:space="preserve"> The weighted average is based on each of the 53 commodity's share of production value. Values for "Chickens", "Flowers and Nursery Products", "Mushrooms" and "Seeds for Sowing" are not included because reliable data on export quantity is not available.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</si>
</sst>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Aptos Narrow"/>
      <family val="2"/>
      <scheme val="minor"/>
    </font>
    <font>
      <b/>
      <sz val="11"/>
      <color theme="1"/>
      <name val="Aptos Narrow"/>
      <family val="2"/>
      <scheme val="minor"/>
    </font>
    <font>
      <b/>
      <sz val="11"/>
      <name val="Calibri"/>
      <family val="2"/>
    </font>
    <font>
      <b/>
      <sz val="11"/>
      <color rgb="FF000000"/>
      <name val="Calibri"/>
      <family val="2"/>
    </font>
    <font>
      <sz val="11"/>
      <color rgb="FF000000"/>
      <name val="Calibri"/>
      <family val="2"/>
    </font>
    <font>
      <vertAlign val="superscript"/>
      <sz val="11"/>
      <color rgb="FF000000"/>
      <name val="Calibri"/>
      <family val="2"/>
    </font>
    <font>
      <vertAlign val="superscript"/>
      <sz val="11"/>
      <color theme="1"/>
      <name val="Aptos Narrow"/>
      <family val="2"/>
      <scheme val="minor"/>
    </font>
    <font>
      <b/>
      <sz val="11"/>
      <color theme="9" tint="-0.499984740745262"/>
      <name val="Aptos Narrow"/>
      <family val="2"/>
      <scheme val="minor"/>
    </font>
    <font>
      <b/>
      <vertAlign val="superscript"/>
      <sz val="11"/>
      <color theme="9" tint="-0.499984740745262"/>
      <name val="Aptos Narrow"/>
      <family val="2"/>
      <scheme val="minor"/>
    </font>
    <font>
      <b/>
      <vertAlign val="superscript"/>
      <sz val="11"/>
      <color rgb="FF000000"/>
      <name val="Calibri"/>
      <family val="2"/>
    </font>
    <font>
      <b/>
      <vertAlign val="superscript"/>
      <sz val="11"/>
      <color theme="1"/>
      <name val="Aptos Narrow"/>
      <family val="2"/>
      <scheme val="minor"/>
    </font>
    <font>
      <b/>
      <sz val="11"/>
      <color theme="9" tint="-0.499984740745262"/>
      <name val="Calibri"/>
      <family val="2"/>
    </font>
    <font>
      <b/>
      <sz val="11"/>
      <color rgb="FFFFFFFF"/>
      <name val="Calibri"/>
      <family val="2"/>
    </font>
  </fonts>
  <fills count="5">
    <fill>
      <patternFill patternType="none"/>
    </fill>
    <fill>
      <patternFill patternType="gray125"/>
    </fill>
    <fill>
      <patternFill patternType="solid">
        <fgColor rgb="FFE7E6E6"/>
        <bgColor rgb="FF000000"/>
      </patternFill>
    </fill>
    <fill>
      <patternFill patternType="solid">
        <fgColor rgb="FFFFFFFF"/>
        <bgColor rgb="FF000000"/>
      </patternFill>
    </fill>
    <fill>
      <patternFill patternType="solid">
        <fgColor rgb="FFD9D9D9"/>
        <bgColor rgb="FFD9D9D9"/>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90">
    <xf numFmtId="0" fontId="0" fillId="0" borderId="0" xfId="0"/>
    <xf numFmtId="0" fontId="3" fillId="0" borderId="3"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7" xfId="0" applyBorder="1"/>
    <xf numFmtId="0" fontId="3" fillId="0" borderId="3" xfId="0" applyFont="1" applyBorder="1" applyAlignment="1">
      <alignment horizontal="center" vertical="center" wrapText="1"/>
    </xf>
    <xf numFmtId="3" fontId="0" fillId="0" borderId="0" xfId="0" applyNumberFormat="1" applyAlignment="1">
      <alignment horizontal="center" vertical="center"/>
    </xf>
    <xf numFmtId="3" fontId="0" fillId="0" borderId="14" xfId="0" applyNumberFormat="1" applyBorder="1" applyAlignment="1">
      <alignment horizontal="center" vertical="center"/>
    </xf>
    <xf numFmtId="0" fontId="0" fillId="0" borderId="11" xfId="0" applyBorder="1"/>
    <xf numFmtId="0" fontId="0" fillId="0" borderId="12" xfId="0" applyBorder="1"/>
    <xf numFmtId="3" fontId="0" fillId="0" borderId="11" xfId="0" applyNumberFormat="1" applyBorder="1" applyAlignment="1">
      <alignment horizontal="center" vertical="center"/>
    </xf>
    <xf numFmtId="3" fontId="0" fillId="0" borderId="12" xfId="0" applyNumberFormat="1" applyBorder="1" applyAlignment="1">
      <alignment horizontal="center" vertical="center"/>
    </xf>
    <xf numFmtId="0" fontId="0" fillId="0" borderId="0" xfId="0" applyAlignment="1">
      <alignment horizontal="center" vertical="center"/>
    </xf>
    <xf numFmtId="3" fontId="0" fillId="0" borderId="7" xfId="0" applyNumberFormat="1" applyBorder="1" applyAlignment="1">
      <alignment horizontal="center" vertical="center"/>
    </xf>
    <xf numFmtId="0" fontId="7" fillId="0" borderId="12" xfId="0" applyFont="1" applyBorder="1"/>
    <xf numFmtId="3" fontId="7" fillId="0" borderId="0" xfId="0" applyNumberFormat="1" applyFont="1" applyAlignment="1">
      <alignment horizontal="center" vertical="center"/>
    </xf>
    <xf numFmtId="3" fontId="7" fillId="0" borderId="12" xfId="0" applyNumberFormat="1" applyFont="1" applyBorder="1" applyAlignment="1">
      <alignment horizontal="center" vertical="center"/>
    </xf>
    <xf numFmtId="0" fontId="7" fillId="0" borderId="8" xfId="0" applyFont="1" applyBorder="1" applyAlignment="1">
      <alignment horizontal="center" vertical="center"/>
    </xf>
    <xf numFmtId="0" fontId="1" fillId="0" borderId="0" xfId="0" applyFont="1"/>
    <xf numFmtId="0" fontId="0" fillId="0" borderId="0" xfId="0" applyAlignment="1">
      <alignment wrapText="1"/>
    </xf>
    <xf numFmtId="0" fontId="4" fillId="0" borderId="1" xfId="0" applyFont="1" applyBorder="1"/>
    <xf numFmtId="0" fontId="3" fillId="0" borderId="4" xfId="0" applyFont="1" applyBorder="1" applyAlignment="1">
      <alignment horizontal="left" vertical="center"/>
    </xf>
    <xf numFmtId="0" fontId="4" fillId="0" borderId="1" xfId="0" applyFont="1" applyBorder="1" applyAlignment="1">
      <alignment horizontal="right"/>
    </xf>
    <xf numFmtId="0" fontId="3" fillId="0" borderId="4" xfId="0" applyFont="1" applyBorder="1" applyAlignment="1">
      <alignment horizontal="left"/>
    </xf>
    <xf numFmtId="0" fontId="4" fillId="0" borderId="4" xfId="0" applyFont="1" applyBorder="1"/>
    <xf numFmtId="0" fontId="1" fillId="0" borderId="5" xfId="0" applyFont="1" applyBorder="1"/>
    <xf numFmtId="0" fontId="1" fillId="0" borderId="14" xfId="0" applyFont="1" applyBorder="1" applyAlignment="1">
      <alignment horizontal="center" vertical="center"/>
    </xf>
    <xf numFmtId="0" fontId="1" fillId="0" borderId="7" xfId="0" applyFont="1" applyBorder="1"/>
    <xf numFmtId="0" fontId="1" fillId="0" borderId="0" xfId="0" applyFont="1" applyAlignment="1">
      <alignment horizontal="center" vertical="center"/>
    </xf>
    <xf numFmtId="0" fontId="1" fillId="0" borderId="8" xfId="0" applyFont="1" applyBorder="1" applyAlignment="1">
      <alignment horizontal="center" vertical="center"/>
    </xf>
    <xf numFmtId="0" fontId="7" fillId="0" borderId="7" xfId="0" applyFont="1" applyBorder="1"/>
    <xf numFmtId="0" fontId="7" fillId="0" borderId="0" xfId="0" applyFont="1" applyAlignment="1">
      <alignment horizontal="center" vertical="center"/>
    </xf>
    <xf numFmtId="0" fontId="7" fillId="0" borderId="9" xfId="0" applyFont="1" applyBorder="1"/>
    <xf numFmtId="3" fontId="7" fillId="0" borderId="15" xfId="0" applyNumberFormat="1" applyFont="1" applyBorder="1" applyAlignment="1">
      <alignment horizontal="center" vertical="center"/>
    </xf>
    <xf numFmtId="0" fontId="7" fillId="0" borderId="15" xfId="0" applyFont="1" applyBorder="1" applyAlignment="1">
      <alignment horizontal="center" vertical="center"/>
    </xf>
    <xf numFmtId="0" fontId="7" fillId="0" borderId="10" xfId="0" applyFont="1" applyBorder="1" applyAlignment="1">
      <alignment horizontal="center" vertical="center"/>
    </xf>
    <xf numFmtId="3" fontId="1" fillId="0" borderId="11" xfId="0" applyNumberFormat="1" applyFont="1" applyBorder="1" applyAlignment="1">
      <alignment horizontal="center" vertical="center"/>
    </xf>
    <xf numFmtId="3" fontId="1" fillId="0" borderId="12" xfId="0" applyNumberFormat="1" applyFont="1" applyBorder="1" applyAlignment="1">
      <alignment horizontal="center" vertical="center"/>
    </xf>
    <xf numFmtId="3" fontId="7" fillId="0" borderId="13" xfId="0" applyNumberFormat="1"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4" fillId="0" borderId="3" xfId="0" applyFont="1" applyBorder="1" applyAlignment="1">
      <alignment horizontal="center" vertical="center" wrapText="1"/>
    </xf>
    <xf numFmtId="0" fontId="1" fillId="0" borderId="6" xfId="0" applyFont="1" applyBorder="1" applyAlignment="1">
      <alignment horizontal="center" vertical="center"/>
    </xf>
    <xf numFmtId="0" fontId="0" fillId="0" borderId="9" xfId="0" applyBorder="1"/>
    <xf numFmtId="0" fontId="4" fillId="0" borderId="3" xfId="0" applyFont="1" applyBorder="1" applyAlignment="1">
      <alignment horizontal="center" vertical="center"/>
    </xf>
    <xf numFmtId="0" fontId="0" fillId="0" borderId="3" xfId="0" applyBorder="1" applyAlignment="1">
      <alignment horizontal="center" vertical="center" wrapText="1"/>
    </xf>
    <xf numFmtId="164" fontId="1" fillId="0" borderId="11" xfId="0" applyNumberFormat="1" applyFont="1" applyBorder="1" applyAlignment="1">
      <alignment horizontal="center" vertical="center"/>
    </xf>
    <xf numFmtId="164" fontId="0" fillId="0" borderId="12" xfId="0" applyNumberFormat="1" applyBorder="1" applyAlignment="1">
      <alignment horizontal="center" vertical="center"/>
    </xf>
    <xf numFmtId="164" fontId="1" fillId="0" borderId="12" xfId="0" applyNumberFormat="1" applyFont="1" applyBorder="1" applyAlignment="1">
      <alignment horizontal="center" vertical="center"/>
    </xf>
    <xf numFmtId="164" fontId="0" fillId="0" borderId="13" xfId="0" applyNumberForma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11" fillId="0" borderId="2" xfId="0" applyFont="1" applyBorder="1" applyAlignment="1">
      <alignment horizontal="center" vertical="center"/>
    </xf>
    <xf numFmtId="0" fontId="3" fillId="0" borderId="4" xfId="0" applyFont="1" applyBorder="1" applyAlignment="1">
      <alignment horizontal="center" vertical="center"/>
    </xf>
    <xf numFmtId="0" fontId="0" fillId="0" borderId="2" xfId="0" applyBorder="1"/>
    <xf numFmtId="0" fontId="7" fillId="0" borderId="2" xfId="0" applyFont="1" applyBorder="1" applyAlignment="1">
      <alignment horizontal="center" vertical="center"/>
    </xf>
    <xf numFmtId="0" fontId="0" fillId="0" borderId="4" xfId="0" applyBorder="1"/>
    <xf numFmtId="0" fontId="0" fillId="0" borderId="1" xfId="0" applyBorder="1" applyAlignment="1">
      <alignment horizontal="center" vertical="center"/>
    </xf>
    <xf numFmtId="0" fontId="0" fillId="0" borderId="14" xfId="0" applyBorder="1" applyAlignment="1">
      <alignment horizontal="center" vertical="center"/>
    </xf>
    <xf numFmtId="0" fontId="0" fillId="0" borderId="9" xfId="0" applyBorder="1" applyAlignment="1">
      <alignment horizontal="center" vertical="center"/>
    </xf>
    <xf numFmtId="0" fontId="7" fillId="0" borderId="13" xfId="0" applyFont="1" applyBorder="1"/>
    <xf numFmtId="0" fontId="4" fillId="0" borderId="5" xfId="0" applyFont="1" applyBorder="1"/>
    <xf numFmtId="0" fontId="4" fillId="0" borderId="0" xfId="0" applyFont="1" applyAlignment="1">
      <alignment horizontal="left" vertical="top"/>
    </xf>
    <xf numFmtId="0" fontId="12" fillId="3" borderId="3"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1" xfId="0" applyFont="1" applyFill="1" applyBorder="1" applyAlignment="1">
      <alignment horizontal="right" vertical="center"/>
    </xf>
    <xf numFmtId="0" fontId="4" fillId="4" borderId="4" xfId="0" applyFont="1" applyFill="1" applyBorder="1" applyAlignment="1">
      <alignment horizontal="left" vertical="center"/>
    </xf>
    <xf numFmtId="0" fontId="4" fillId="4" borderId="3" xfId="0" applyFont="1" applyFill="1" applyBorder="1" applyAlignment="1">
      <alignment horizontal="center" vertical="center" wrapText="1"/>
    </xf>
    <xf numFmtId="0" fontId="0" fillId="0" borderId="5" xfId="0" applyBorder="1"/>
    <xf numFmtId="0" fontId="2" fillId="2" borderId="1" xfId="0" applyFont="1" applyFill="1" applyBorder="1" applyAlignment="1">
      <alignment horizontal="center" vertical="center"/>
    </xf>
    <xf numFmtId="0" fontId="2" fillId="2" borderId="4" xfId="0" applyFont="1" applyFill="1" applyBorder="1" applyAlignment="1">
      <alignment horizontal="center" vertical="center"/>
    </xf>
    <xf numFmtId="0" fontId="0" fillId="0" borderId="0" xfId="0" applyAlignment="1">
      <alignment horizontal="left" vertical="top"/>
    </xf>
    <xf numFmtId="0" fontId="0" fillId="0" borderId="0" xfId="0" applyAlignment="1">
      <alignment horizontal="left" vertical="top" wrapText="1"/>
    </xf>
    <xf numFmtId="0" fontId="3" fillId="2" borderId="5"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6" xfId="0" applyFont="1" applyBorder="1" applyAlignment="1">
      <alignment horizontal="center" vertical="center"/>
    </xf>
  </cellXfs>
  <cellStyles count="1">
    <cellStyle name="Normal" xfId="0" builtinId="0"/>
  </cellStyles>
  <dxfs count="58">
    <dxf>
      <numFmt numFmtId="0" formatCode="General"/>
    </dxf>
    <dxf>
      <numFmt numFmtId="0" formatCode="General"/>
    </dxf>
    <dxf>
      <border>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bottom/>
      </border>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numFmt numFmtId="0" formatCode="General"/>
      <alignment horizontal="center" vertical="center" textRotation="0" wrapText="0" indent="0" justifyLastLine="0" shrinkToFit="0" readingOrder="0"/>
      <border diagonalUp="0" diagonalDown="0">
        <left/>
        <right style="thin">
          <color indexed="64"/>
        </right>
        <top/>
        <bottom/>
        <vertical/>
        <horizontal/>
      </border>
    </dxf>
    <dxf>
      <alignment horizontal="center" vertical="center" textRotation="0" wrapText="0" indent="0" justifyLastLine="0" shrinkToFit="0" readingOrder="0"/>
      <border diagonalUp="0" diagonalDown="0">
        <left style="thin">
          <color indexed="64"/>
        </left>
        <right style="thin">
          <color indexed="64"/>
        </right>
        <top/>
        <bottom/>
        <vertical/>
        <horizontal/>
      </border>
    </dxf>
    <dxf>
      <numFmt numFmtId="0" formatCode="General"/>
      <alignment horizontal="center" vertical="center" textRotation="0" wrapText="0" indent="0" justifyLastLine="0" shrinkToFit="0" readingOrder="0"/>
      <border diagonalUp="0" diagonalDown="0">
        <left style="thin">
          <color indexed="64"/>
        </left>
        <right style="thin">
          <color indexed="64"/>
        </right>
        <top/>
        <bottom/>
        <vertical/>
        <horizontal/>
      </border>
    </dxf>
    <dxf>
      <numFmt numFmtId="0" formatCode="General"/>
      <border diagonalUp="0" diagonalDown="0">
        <left style="thin">
          <color indexed="64"/>
        </left>
        <right/>
        <top/>
        <bottom/>
        <vertical/>
        <horizontal/>
      </border>
    </dxf>
    <dxf>
      <border outline="0">
        <bottom style="thin">
          <color indexed="64"/>
        </bottom>
      </border>
    </dxf>
    <dxf>
      <font>
        <b val="0"/>
      </font>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border diagonalUp="0" diagonalDown="0">
        <left/>
        <right style="thin">
          <color indexed="64"/>
        </right>
        <top/>
        <bottom/>
        <vertical/>
        <horizontal/>
      </border>
    </dxf>
    <dxf>
      <numFmt numFmtId="164" formatCode="#,##0.0"/>
      <alignment horizontal="center" vertical="center" textRotation="0" wrapText="0" indent="0" justifyLastLine="0" shrinkToFit="0" readingOrder="0"/>
      <border diagonalUp="0" diagonalDown="0">
        <left style="thin">
          <color indexed="64"/>
        </left>
        <right style="thin">
          <color indexed="64"/>
        </right>
        <top/>
        <bottom/>
        <vertical/>
        <horizontal/>
      </border>
    </dxf>
    <dxf>
      <numFmt numFmtId="164" formatCode="#,##0.0"/>
      <alignment horizontal="center" vertical="center" textRotation="0" wrapText="0" indent="0" justifyLastLine="0" shrinkToFit="0" readingOrder="0"/>
      <border diagonalUp="0" diagonalDown="0">
        <left style="thin">
          <color indexed="64"/>
        </left>
        <right style="thin">
          <color indexed="64"/>
        </right>
        <top/>
        <bottom/>
        <vertical/>
        <horizontal/>
      </border>
    </dxf>
    <dxf>
      <numFmt numFmtId="0" formatCode="General"/>
      <border diagonalUp="0" diagonalDown="0">
        <left style="thin">
          <color indexed="64"/>
        </left>
        <right/>
        <top/>
        <bottom/>
        <vertical/>
        <horizontal/>
      </border>
    </dxf>
    <dxf>
      <border>
        <bottom style="thin">
          <color indexed="64"/>
        </bottom>
      </border>
    </dxf>
    <dxf>
      <font>
        <b val="0"/>
      </font>
      <alignment horizontal="center" vertical="center" textRotation="0" indent="0" justifyLastLine="0" shrinkToFit="0" readingOrder="0"/>
      <border diagonalUp="0" diagonalDown="0" outline="0">
        <left style="thin">
          <color indexed="64"/>
        </left>
        <right style="thin">
          <color indexed="64"/>
        </right>
        <top/>
        <bottom/>
      </border>
    </dxf>
    <dxf>
      <numFmt numFmtId="0" formatCode="General"/>
      <alignment horizontal="center" vertical="center" textRotation="0" wrapText="0" indent="0" justifyLastLine="0" shrinkToFit="0" readingOrder="0"/>
      <border diagonalUp="0" diagonalDown="0">
        <left/>
        <right style="thin">
          <color indexed="64"/>
        </right>
        <top/>
        <bottom/>
        <vertical/>
        <horizontal/>
      </border>
    </dxf>
    <dxf>
      <numFmt numFmtId="0" formatCode="General"/>
      <alignment horizontal="center" vertical="center" textRotation="0" wrapText="0" indent="0" justifyLastLine="0" shrinkToFit="0" readingOrder="0"/>
      <border diagonalUp="0" diagonalDown="0">
        <left style="thin">
          <color indexed="64"/>
        </left>
        <right style="thin">
          <color indexed="64"/>
        </right>
        <top/>
        <bottom/>
        <vertical/>
        <horizontal/>
      </border>
    </dxf>
    <dxf>
      <numFmt numFmtId="0" formatCode="General"/>
      <border diagonalUp="0" diagonalDown="0">
        <left style="thin">
          <color indexed="64"/>
        </left>
        <right/>
        <top/>
        <bottom/>
        <vertical/>
        <horizontal/>
      </border>
    </dxf>
    <dxf>
      <border outline="0">
        <bottom style="thin">
          <color indexed="64"/>
        </bottom>
      </border>
    </dxf>
    <dxf>
      <alignment horizontal="center" vertical="center" textRotation="0" wrapText="1" indent="0" justifyLastLine="0" shrinkToFit="0" readingOrder="0"/>
    </dxf>
    <dxf>
      <numFmt numFmtId="0" formatCode="General"/>
      <alignment horizontal="center" vertical="center" textRotation="0" wrapText="0" indent="0" justifyLastLine="0" shrinkToFit="0" readingOrder="0"/>
      <border diagonalUp="0" diagonalDown="0">
        <left/>
        <right style="thin">
          <color indexed="64"/>
        </right>
        <top/>
        <bottom/>
        <vertical/>
        <horizontal/>
      </border>
    </dxf>
    <dxf>
      <numFmt numFmtId="0" formatCode="General"/>
      <alignment horizontal="center" vertical="center" textRotation="0" wrapText="0" indent="0" justifyLastLine="0" shrinkToFit="0" readingOrder="0"/>
      <border diagonalUp="0" diagonalDown="0">
        <left style="thin">
          <color indexed="64"/>
        </left>
        <right style="thin">
          <color indexed="64"/>
        </right>
        <top/>
        <bottom/>
        <vertical/>
        <horizontal/>
      </border>
    </dxf>
    <dxf>
      <numFmt numFmtId="0" formatCode="General"/>
      <border diagonalUp="0" diagonalDown="0">
        <left style="thin">
          <color indexed="64"/>
        </left>
        <right/>
        <top/>
        <bottom/>
        <vertical/>
        <horizontal/>
      </border>
    </dxf>
    <dxf>
      <border>
        <bottom style="thin">
          <color indexed="64"/>
        </bottom>
      </border>
    </dxf>
    <dxf>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bottom/>
        <vertical/>
        <horizontal/>
      </border>
    </dxf>
    <dxf>
      <alignment horizontal="center" vertical="center" textRotation="0" wrapText="0" indent="0" justifyLastLine="0" shrinkToFit="0" readingOrder="0"/>
    </dxf>
    <dxf>
      <numFmt numFmtId="3" formatCode="#,##0"/>
      <alignment horizontal="center" vertical="center" textRotation="0" wrapText="0" indent="0" justifyLastLine="0" shrinkToFit="0" readingOrder="0"/>
      <border diagonalUp="0" diagonalDown="0">
        <left style="thin">
          <color indexed="64"/>
        </left>
        <right style="thin">
          <color indexed="64"/>
        </right>
        <top/>
        <bottom/>
        <vertical/>
        <horizontal/>
      </border>
    </dxf>
    <dxf>
      <alignment horizontal="center" vertical="center" textRotation="0" wrapText="0" indent="0" justifyLastLine="0" shrinkToFit="0" readingOrder="0"/>
    </dxf>
    <dxf>
      <numFmt numFmtId="3" formatCode="#,##0"/>
      <alignment horizontal="center" vertical="center" textRotation="0" wrapText="0" indent="0" justifyLastLine="0" shrinkToFit="0" readingOrder="0"/>
      <border diagonalUp="0" diagonalDown="0">
        <left style="thin">
          <color indexed="64"/>
        </left>
        <right style="thin">
          <color indexed="64"/>
        </right>
        <top/>
        <bottom/>
        <vertical/>
        <horizontal/>
      </border>
    </dxf>
    <dxf>
      <numFmt numFmtId="0" formatCode="General"/>
      <border diagonalUp="0" diagonalDown="0">
        <left style="thin">
          <color indexed="64"/>
        </left>
        <right/>
        <top/>
        <bottom/>
        <vertical/>
        <horizontal/>
      </border>
    </dxf>
    <dxf>
      <border>
        <bottom style="thin">
          <color indexed="64"/>
        </bottom>
      </border>
    </dxf>
    <dxf>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numFmt numFmtId="0" formatCode="General"/>
      <alignment horizontal="center" vertical="center" textRotation="0" wrapText="0" indent="0" justifyLastLine="0" shrinkToFit="0" readingOrder="0"/>
      <border diagonalUp="0" diagonalDown="0">
        <left/>
        <right style="thin">
          <color indexed="64"/>
        </right>
        <top/>
        <bottom/>
        <vertical/>
        <horizontal/>
      </border>
    </dxf>
    <dxf>
      <numFmt numFmtId="3" formatCode="#,##0"/>
      <alignment horizontal="center" vertical="center" textRotation="0" wrapText="0" indent="0" justifyLastLine="0" shrinkToFit="0" readingOrder="0"/>
      <border diagonalUp="0" diagonalDown="0">
        <left style="thin">
          <color indexed="64"/>
        </left>
        <right style="thin">
          <color indexed="64"/>
        </right>
        <top/>
        <bottom/>
        <vertical/>
        <horizontal/>
      </border>
    </dxf>
    <dxf>
      <numFmt numFmtId="3" formatCode="#,##0"/>
      <alignment horizontal="center" vertical="center" textRotation="0" wrapText="0" indent="0" justifyLastLine="0" shrinkToFit="0" readingOrder="0"/>
      <border diagonalUp="0" diagonalDown="0">
        <left style="thin">
          <color indexed="64"/>
        </left>
        <right style="thin">
          <color indexed="64"/>
        </right>
        <top/>
        <bottom/>
        <vertical/>
        <horizontal/>
      </border>
    </dxf>
    <dxf>
      <numFmt numFmtId="3" formatCode="#,##0"/>
      <alignment horizontal="center" vertical="center" textRotation="0" wrapText="0" indent="0" justifyLastLine="0" shrinkToFit="0" readingOrder="0"/>
    </dxf>
    <dxf>
      <numFmt numFmtId="0" formatCode="General"/>
      <border diagonalUp="0" diagonalDown="0">
        <left style="thin">
          <color indexed="64"/>
        </left>
        <right style="thin">
          <color indexed="64"/>
        </right>
        <top/>
        <bottom/>
        <vertical/>
        <horizontal/>
      </border>
    </dxf>
    <dxf>
      <alignment horizontal="center" vertical="center" textRotation="0" wrapText="0" indent="0" justifyLastLine="0" shrinkToFit="0" readingOrder="0"/>
      <border diagonalUp="0" diagonalDown="0">
        <left style="thin">
          <color indexed="64"/>
        </left>
        <right/>
        <top/>
        <bottom/>
        <vertical/>
        <horizontal/>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alignment horizontal="center" vertical="center" textRotation="0" wrapText="0" indent="0" justifyLastLine="0" shrinkToFit="0" readingOrder="0"/>
      <border diagonalUp="0" diagonalDown="0">
        <left/>
        <right style="thin">
          <color indexed="64"/>
        </right>
        <top/>
        <bottom/>
        <vertical/>
        <horizontal/>
      </border>
    </dxf>
    <dxf>
      <alignment horizontal="center" vertical="center" textRotation="0" wrapText="0" indent="0" justifyLastLine="0" shrinkToFit="0" readingOrder="0"/>
      <border diagonalUp="0" diagonalDown="0">
        <left style="thin">
          <color indexed="64"/>
        </left>
        <right style="thin">
          <color indexed="64"/>
        </right>
        <top/>
        <bottom/>
        <vertical/>
        <horizontal/>
      </border>
    </dxf>
    <dxf>
      <alignment horizontal="center" vertical="center" textRotation="0" wrapText="0" indent="0" justifyLastLine="0" shrinkToFit="0" readingOrder="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23B7D3BB-F34B-4D51-B3D3-4EB6494D6DAB}" autoFormatId="16" applyNumberFormats="0" applyBorderFormats="0" applyFontFormats="0" applyPatternFormats="0" applyAlignmentFormats="0" applyWidthHeightFormats="0">
  <queryTableRefresh nextId="4">
    <queryTableFields count="2">
      <queryTableField id="2" name="Column2" tableColumnId="2"/>
      <queryTableField id="3" name="Column3" tableColumnId="3"/>
    </queryTableFields>
    <queryTableDeletedFields count="1">
      <deletedField name="Column1"/>
    </queryTableDeleted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2" xr16:uid="{1C785198-8A72-4ECE-9ABF-87D0DB0DF5E3}" autoFormatId="16" applyNumberFormats="0" applyBorderFormats="0" applyFontFormats="0" applyPatternFormats="0" applyAlignmentFormats="0" applyWidthHeightFormats="0">
  <queryTableRefresh nextId="11">
    <queryTableFields count="6">
      <queryTableField id="1" name="2020 Rank" tableColumnId="1"/>
      <queryTableField id="2" name="Column2" tableColumnId="2"/>
      <queryTableField id="7" name="Column7" tableColumnId="7"/>
      <queryTableField id="8" name="Column8" tableColumnId="8"/>
      <queryTableField id="9" name="Column9" tableColumnId="9"/>
      <queryTableField id="10" name="Change in Value 2019 to 2020" tableColumnId="10"/>
    </queryTableFields>
    <queryTableDeletedFields count="4">
      <deletedField name="Column3"/>
      <deletedField name="Column4"/>
      <deletedField name="Product"/>
      <deletedField name="Column6"/>
    </queryTableDeleted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4" xr16:uid="{067A2ED9-925A-4D0D-B487-00FD7FEF5E55}" autoFormatId="16" applyNumberFormats="0" applyBorderFormats="0" applyFontFormats="0" applyPatternFormats="0" applyAlignmentFormats="0" applyWidthHeightFormats="0">
  <queryTableRefresh nextId="10">
    <queryTableFields count="6">
      <queryTableField id="1" name="Column1" tableColumnId="1"/>
      <queryTableField id="5" name="Column5" tableColumnId="5"/>
      <queryTableField id="6" name="Column6" tableColumnId="6"/>
      <queryTableField id="7" name="Column7" tableColumnId="7"/>
      <queryTableField id="8" name="Column8" tableColumnId="8"/>
      <queryTableField id="9" name="Column9" tableColumnId="9"/>
    </queryTableFields>
    <queryTableDeletedFields count="3">
      <deletedField name="Column2"/>
      <deletedField name="Column3"/>
      <deletedField name="Column4"/>
    </queryTableDeleted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connectionId="6" xr16:uid="{01467471-AD83-4231-B09B-762C9762376B}" autoFormatId="16" applyNumberFormats="0" applyBorderFormats="0" applyFontFormats="0" applyPatternFormats="0" applyAlignmentFormats="0" applyWidthHeightFormats="0">
  <queryTableRefresh nextId="12">
    <queryTableFields count="3">
      <queryTableField id="1" name="Column1" tableColumnId="1"/>
      <queryTableField id="2" name="Column2" tableColumnId="2"/>
      <queryTableField id="3" name="Column3" tableColumnId="3"/>
    </queryTableFields>
    <queryTableDeletedFields count="8">
      <deletedField name="Column5"/>
      <deletedField name="Column9"/>
      <deletedField name="Column4"/>
      <deletedField name="Column6"/>
      <deletedField name="Column7"/>
      <deletedField name="Column8"/>
      <deletedField name="Column10"/>
      <deletedField name="Column11"/>
    </queryTableDeleted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connectionId="7" xr16:uid="{B2957433-D8AD-4D6B-B08B-FD3FCFE770D5}" autoFormatId="16" applyNumberFormats="0" applyBorderFormats="0" applyFontFormats="0" applyPatternFormats="0" applyAlignmentFormats="0" applyWidthHeightFormats="0">
  <queryTableRefresh nextId="10">
    <queryTableFields count="3">
      <queryTableField id="1" name="Column1" tableColumnId="1"/>
      <queryTableField id="2" name="Column2" tableColumnId="2"/>
      <queryTableField id="3" name="Column3" tableColumnId="3"/>
    </queryTableFields>
    <queryTableDeletedFields count="6">
      <deletedField name="Column4"/>
      <deletedField name="Column5"/>
      <deletedField name="Column6"/>
      <deletedField name="Column7"/>
      <deletedField name="Column8"/>
      <deletedField name="Column9"/>
    </queryTableDeleted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1" connectionId="8" xr16:uid="{56D6E6B9-7758-4F76-B6DF-E0F04318611E}" autoFormatId="16" applyNumberFormats="0" applyBorderFormats="0" applyFontFormats="0" applyPatternFormats="0" applyAlignmentFormats="0" applyWidthHeightFormats="0">
  <queryTableRefresh nextId="15">
    <queryTableFields count="4">
      <queryTableField id="1" name="Column1" tableColumnId="1"/>
      <queryTableField id="5" name="Column5" tableColumnId="5"/>
      <queryTableField id="6" name="Column6" tableColumnId="6"/>
      <queryTableField id="7" name="Column7" tableColumnId="7"/>
    </queryTableFields>
    <queryTableDeletedFields count="10">
      <deletedField name="Column2"/>
      <deletedField name="Column3"/>
      <deletedField name="Column4"/>
      <deletedField name="Column9"/>
      <deletedField name="Column10"/>
      <deletedField name="Column11"/>
      <deletedField name="Column8"/>
      <deletedField name="Column12"/>
      <deletedField name="Column13"/>
      <deletedField name="Column14"/>
    </queryTableDeleted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1" connectionId="9" xr16:uid="{05A88BB7-F93F-49CB-BD08-21588DAF1350}" autoFormatId="16" applyNumberFormats="0" applyBorderFormats="0" applyFontFormats="0" applyPatternFormats="0" applyAlignmentFormats="0" applyWidthHeightFormats="0">
  <queryTableRefresh nextId="15">
    <queryTableFields count="4">
      <queryTableField id="1" name="Column1" tableColumnId="1"/>
      <queryTableField id="5" name="Column5" tableColumnId="5"/>
      <queryTableField id="6" name="Column6" tableColumnId="6"/>
      <queryTableField id="7" name="Column7" tableColumnId="7"/>
    </queryTableFields>
    <queryTableDeletedFields count="10">
      <deletedField name="Column2"/>
      <deletedField name="Column3"/>
      <deletedField name="Column4"/>
      <deletedField name="Column9"/>
      <deletedField name="Column10"/>
      <deletedField name="Column11"/>
      <deletedField name="Column8"/>
      <deletedField name="Column12"/>
      <deletedField name="Column13"/>
      <deletedField name="Column14"/>
    </queryTableDeleted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ExternalData_1" connectionId="10" xr16:uid="{B8C5A418-58CB-4EDB-86C4-4DAF2536BDCE}" autoFormatId="16" applyNumberFormats="0" applyBorderFormats="0" applyFontFormats="0" applyPatternFormats="0" applyAlignmentFormats="0" applyWidthHeightFormats="0">
  <queryTableRefresh nextId="14">
    <queryTableFields count="9">
      <queryTableField id="1" name="Column1" tableColumnId="1"/>
      <queryTableField id="2" name="Column2" tableColumnId="2"/>
      <queryTableField id="5" name="Column5" tableColumnId="5"/>
      <queryTableField id="6" name="Column6" tableColumnId="6"/>
      <queryTableField id="7" name="Column7" tableColumnId="7"/>
      <queryTableField id="8" name="Column8" tableColumnId="8"/>
      <queryTableField id="9" name="Column9" tableColumnId="9"/>
      <queryTableField id="10" name="Column10" tableColumnId="10"/>
      <queryTableField id="12" name="Column12" tableColumnId="12"/>
    </queryTableFields>
    <queryTableDeletedFields count="4">
      <deletedField name="Column3"/>
      <deletedField name="Column4"/>
      <deletedField name="Column11"/>
      <deletedField name="Column13"/>
    </queryTableDeletedFields>
  </queryTableRefresh>
</queryTable>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ExternalData_1" connectionId="11" xr16:uid="{80AE1FD3-F211-4A54-9045-81816366F67B}" autoFormatId="16" applyNumberFormats="0" applyBorderFormats="0" applyFontFormats="0" applyPatternFormats="0" applyAlignmentFormats="0" applyWidthHeightFormats="0">
  <queryTableRefresh nextId="15">
    <queryTableFields count="8">
      <queryTableField id="1" name="Column1" tableColumnId="1"/>
      <queryTableField id="8" name="Column8" tableColumnId="8"/>
      <queryTableField id="9" name="Column9" tableColumnId="9"/>
      <queryTableField id="10" name="Column10" tableColumnId="10"/>
      <queryTableField id="11" name="Column11" tableColumnId="11"/>
      <queryTableField id="12" name="Column12" tableColumnId="12"/>
      <queryTableField id="13" name="Column13" tableColumnId="13"/>
      <queryTableField id="14" name="Column14" tableColumnId="14"/>
    </queryTableFields>
    <queryTableDeletedFields count="6">
      <deletedField name="Column2"/>
      <deletedField name="Column3"/>
      <deletedField name="Column4"/>
      <deletedField name="Column5"/>
      <deletedField name="Column6"/>
      <deletedField name="Column7"/>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3B856F6-DCAA-4C8F-B729-C3611829A99A}" name="Table002__Page_3" displayName="Table002__Page_3" ref="C4:D15" tableType="queryTable" totalsRowShown="0" headerRowDxfId="57" dataDxfId="55" headerRowBorderDxfId="56">
  <autoFilter ref="C4:D15" xr:uid="{D3B856F6-DCAA-4C8F-B729-C3611829A99A}"/>
  <tableColumns count="2">
    <tableColumn id="2" xr3:uid="{7BE30C96-5778-4086-BCB0-6F01EAF7949A}" uniqueName="2" name="Year" queryTableFieldId="2" dataDxfId="54"/>
    <tableColumn id="3" xr3:uid="{5AC21C27-81B3-4C15-BCC9-361CFD8F7476}" uniqueName="3" name="Export Value ($1 Billion)" queryTableFieldId="3" dataDxfId="5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B4C7C0C-F104-4727-AD66-9457304A34B8}" name="Table003__Page_4" displayName="Table003__Page_4" ref="C5:H65" tableType="queryTable" totalsRowShown="0" headerRowDxfId="52" headerRowBorderDxfId="51">
  <autoFilter ref="C5:H65" xr:uid="{9B4C7C0C-F104-4727-AD66-9457304A34B8}"/>
  <tableColumns count="6">
    <tableColumn id="1" xr3:uid="{6FC2E41F-E8AD-4802-9345-60F6A8F6F612}" uniqueName="1" name="2020 Rank" queryTableFieldId="1" dataDxfId="50"/>
    <tableColumn id="2" xr3:uid="{9CD8D862-F5B3-4FCD-A3FC-4A60E3F04C3A}" uniqueName="2" name="Product" queryTableFieldId="2" dataDxfId="49"/>
    <tableColumn id="7" xr3:uid="{E0771C8B-03E9-437C-AA60-6149B40FD676}" uniqueName="7" name="2018 ($1Million)" queryTableFieldId="7" dataDxfId="48"/>
    <tableColumn id="8" xr3:uid="{0441AB98-DD8F-4061-960A-C4DFAF695910}" uniqueName="8" name="2019 ($1Million)" queryTableFieldId="8" dataDxfId="47"/>
    <tableColumn id="9" xr3:uid="{1620DBA4-8418-4824-A0A5-C0EB5344E9E9}" uniqueName="9" name="2020 ($1Million)" queryTableFieldId="9" dataDxfId="46"/>
    <tableColumn id="10" xr3:uid="{F8456EB6-92A1-4F1E-ADBE-0A2890BBABA7}" uniqueName="10" name="Change in Value 2019 to 2020 (In Percent) 1" queryTableFieldId="10" dataDxfId="45"/>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2378CA0-C34F-48E0-A2C3-7562B6012EA5}" name="Table007__Page_6" displayName="Table007__Page_6" ref="C5:H75" tableType="queryTable" totalsRowShown="0" headerRowDxfId="44" headerRowBorderDxfId="43">
  <autoFilter ref="C5:H75" xr:uid="{32378CA0-C34F-48E0-A2C3-7562B6012EA5}"/>
  <tableColumns count="6">
    <tableColumn id="1" xr3:uid="{5120DFBB-BA99-4A51-86CD-0A3521453A67}" uniqueName="1" name="Commodity" queryTableFieldId="1" dataDxfId="42"/>
    <tableColumn id="5" xr3:uid="{B7373423-565C-4985-9297-CFEFAD00A166}" uniqueName="5" name="Total U.S. Export ($1 Million)" queryTableFieldId="5" dataDxfId="41"/>
    <tableColumn id="6" xr3:uid="{EDE9DB0F-FF9C-417C-BDD3-146EBE24AFE4}" uniqueName="6" name="California Percent Share (In Percent)" queryTableFieldId="6" dataDxfId="40"/>
    <tableColumn id="7" xr3:uid="{AF9EB84C-EB4E-4F66-AE2F-D0D59D0CC961}" uniqueName="7" name="Total U.S. Export Value ($1 Million)" queryTableFieldId="7" dataDxfId="39"/>
    <tableColumn id="8" xr3:uid="{7C58E06F-7421-45BD-B523-53EE0E16B677}" uniqueName="8" name="California Percent Share (Percent)" queryTableFieldId="8" dataDxfId="38"/>
    <tableColumn id="9" xr3:uid="{50BE6A60-7223-496D-9064-10A69FD339B0}" uniqueName="9" name="Change in California Share of U.S. Exports 2019 to 2020 (Percent Change)" queryTableFieldId="9" dataDxfId="37"/>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293E0E9-05CD-4A1F-AFB0-0FBB35AF45EA}" name="Table011__Page_8" displayName="Table011__Page_8" ref="C5:E187" tableType="queryTable" totalsRowShown="0" headerRowDxfId="36" headerRowBorderDxfId="35">
  <autoFilter ref="C5:E187" xr:uid="{4293E0E9-05CD-4A1F-AFB0-0FBB35AF45EA}"/>
  <tableColumns count="3">
    <tableColumn id="1" xr3:uid="{2EE6458E-D753-4B29-8492-99227E3443C1}" uniqueName="1" name="Commodities 1 and Destinations" queryTableFieldId="1" dataDxfId="34"/>
    <tableColumn id="2" xr3:uid="{6AC703DB-7031-4434-AED5-7B886DB5A005}" uniqueName="2" name="Percent of Total by Destination 2019" queryTableFieldId="2" dataDxfId="33"/>
    <tableColumn id="3" xr3:uid="{8A1EED37-9047-4257-8D5C-842A8393FB02}" uniqueName="3" name="Percent of Total by Destination 2020" queryTableFieldId="3" dataDxfId="32"/>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701A339-D6D4-4DE0-911F-664E98A9250A}" name="Table014__Page_9" displayName="Table014__Page_9" ref="C5:E173" tableType="queryTable" totalsRowShown="0" headerRowDxfId="31" headerRowBorderDxfId="30">
  <autoFilter ref="C5:E173" xr:uid="{9701A339-D6D4-4DE0-911F-664E98A9250A}"/>
  <tableColumns count="3">
    <tableColumn id="1" xr3:uid="{78467C31-45A4-428C-BCB0-D61193467F38}" uniqueName="1" name="Commodities 1 and Destinations" queryTableFieldId="1" dataDxfId="29"/>
    <tableColumn id="2" xr3:uid="{5A572DD5-25DF-421E-8689-8C1CD5BADA33}" uniqueName="2" name="Percent of Total by Destination 2019" queryTableFieldId="2" dataDxfId="28"/>
    <tableColumn id="3" xr3:uid="{EC626AC8-D656-476E-B0CD-5857728549C1}" uniqueName="3" name="Percent of Total by Destination 2020" queryTableFieldId="3" dataDxfId="27"/>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AF0BA53-B6BF-4929-B5B1-39B17DD13C6A}" name="Table016__Page_10" displayName="Table016__Page_10" ref="C5:F193" tableType="queryTable" totalsRowShown="0" headerRowDxfId="26" headerRowBorderDxfId="25">
  <autoFilter ref="C5:F193" xr:uid="{FAF0BA53-B6BF-4929-B5B1-39B17DD13C6A}"/>
  <tableColumns count="4">
    <tableColumn id="1" xr3:uid="{8B2AAF8E-ADD5-4E04-8B33-20C12914578D}" uniqueName="1" name="Commodities 1 and Destination" queryTableFieldId="1" dataDxfId="24"/>
    <tableColumn id="5" xr3:uid="{664310B3-DDA0-4F22-8E9E-7E612D22CB4A}" uniqueName="5" name="Approximate Export Value_x000a_$1 Million Dollars 1 2019" queryTableFieldId="5" dataDxfId="23"/>
    <tableColumn id="6" xr3:uid="{75F0263B-08F9-4FD8-8A09-645D100DB0A0}" uniqueName="6" name="Approximate Export Value_x000a_$1 Million Dollars 1 2020" queryTableFieldId="6" dataDxfId="22"/>
    <tableColumn id="7" xr3:uid="{A6306456-00C0-4AA1-ABA1-7432B8B73220}" uniqueName="7" name="Percent Change 2019 to 2020" queryTableFieldId="7" dataDxfId="21"/>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64937A5-FFAE-46A5-9078-89B30CD919E1}" name="Table017__Page_11_13" displayName="Table017__Page_11_13" ref="C5:F120" tableType="queryTable" totalsRowShown="0" headerRowDxfId="20" headerRowBorderDxfId="19">
  <autoFilter ref="C5:F120" xr:uid="{C64937A5-FFAE-46A5-9078-89B30CD919E1}"/>
  <tableColumns count="4">
    <tableColumn id="1" xr3:uid="{F2F82F93-E9C4-4E99-A066-65C1BAEBE497}" uniqueName="1" name="Commodities 1 and Destination" queryTableFieldId="1" dataDxfId="18"/>
    <tableColumn id="5" xr3:uid="{1F6574B4-28E3-47D5-A5A0-45E65EFF463B}" uniqueName="5" name="Approximate Export Value_x000a_$1 Million Dollars 1 2019" queryTableFieldId="5" dataDxfId="17"/>
    <tableColumn id="6" xr3:uid="{20B67079-B310-4441-AB50-94EC28090635}" uniqueName="6" name="Approximate Export Value_x000a_$1 Million Dollars 1 2020" queryTableFieldId="6" dataDxfId="16"/>
    <tableColumn id="7" xr3:uid="{CCDACC23-0A39-4A64-94BD-32B7D3591668}" uniqueName="7" name="Percent Change 2019 to 2020" queryTableFieldId="7" dataDxfId="15"/>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8FA0C3A-0798-4189-B74B-BD17CBB221F5}" name="Table018__Page_14" displayName="Table018__Page_14" ref="C5:K31" tableType="queryTable" totalsRowShown="0" headerRowDxfId="14" headerRowBorderDxfId="13">
  <autoFilter ref="C5:K31" xr:uid="{38FA0C3A-0798-4189-B74B-BD17CBB221F5}"/>
  <tableColumns count="9">
    <tableColumn id="1" xr3:uid="{7F555ECC-F3EF-4E4D-98A2-33680E60089A}" uniqueName="1" name="Rank" queryTableFieldId="1" dataDxfId="12"/>
    <tableColumn id="2" xr3:uid="{84D639F8-52A6-425B-A80D-B6F253707654}" uniqueName="2" name="EU-28 Member 1" queryTableFieldId="2" dataDxfId="11"/>
    <tableColumn id="5" xr3:uid="{1129259E-04E3-4957-83BA-D08271CAC4EB}" uniqueName="5" name="Almonds" queryTableFieldId="5" dataDxfId="10"/>
    <tableColumn id="6" xr3:uid="{3BC69CB7-7066-4FCE-B181-8C98F2734B51}" uniqueName="6" name="Wine" queryTableFieldId="6" dataDxfId="9"/>
    <tableColumn id="7" xr3:uid="{E6DD12C6-2757-43A1-8B56-BD8C15236A44}" uniqueName="7" name="Pistachios" queryTableFieldId="7" dataDxfId="8"/>
    <tableColumn id="8" xr3:uid="{A5BB43D1-AF44-4640-A4F0-CCAD8A24E293}" uniqueName="8" name="Walnuts" queryTableFieldId="8" dataDxfId="7"/>
    <tableColumn id="9" xr3:uid="{2A2470C0-BA65-4F58-89C6-D4017DBD7C2E}" uniqueName="9" name="Raisins" queryTableFieldId="9" dataDxfId="6"/>
    <tableColumn id="10" xr3:uid="{752945EE-2024-4EAA-ACA9-27AD5D9E315F}" uniqueName="10" name="Other Principal Products 2" queryTableFieldId="10" dataDxfId="5"/>
    <tableColumn id="12" xr3:uid="{EB2F0705-F369-45F5-BEF8-023EC7F78559}" uniqueName="12" name="Total 3" queryTableFieldId="12" dataDxfId="4"/>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FD36773-096A-48B9-BAFB-B4718A9EBBBE}" name="Table019__Page_15" displayName="Table019__Page_15" ref="C5:J57" tableType="queryTable" totalsRowShown="0" headerRowDxfId="3" headerRowBorderDxfId="2">
  <autoFilter ref="C5:J57" xr:uid="{9FD36773-096A-48B9-BAFB-B4718A9EBBBE}"/>
  <tableColumns count="8">
    <tableColumn id="1" xr3:uid="{239CF3C6-EE8A-4973-9029-34E2DAE9F99F}" uniqueName="1" name="Commodity" queryTableFieldId="1" dataDxfId="1"/>
    <tableColumn id="8" xr3:uid="{00CC4B07-25DD-4E58-917A-71AB0F2DA3D9}" uniqueName="8" name="Column1" queryTableFieldId="8" dataDxfId="0"/>
    <tableColumn id="9" xr3:uid="{70245C60-DD4F-44A5-A51C-1084B4C9C65D}" uniqueName="9" name="Quantity Exported 1" queryTableFieldId="9"/>
    <tableColumn id="10" xr3:uid="{A89F6834-F35A-4BA2-8118-F27BA6C10B68}" uniqueName="10" name="Quantity Produced" queryTableFieldId="10"/>
    <tableColumn id="11" xr3:uid="{DBA6A1AD-5F66-4B19-BC61-A53CFF3F0417}" uniqueName="11" name="Ratio of Quantity Exported to Quantity Produced " queryTableFieldId="11"/>
    <tableColumn id="12" xr3:uid="{E1B4B313-6180-4E25-9D08-93DB1D1B70C5}" uniqueName="12" name="Quantity Exported 1 " queryTableFieldId="12"/>
    <tableColumn id="13" xr3:uid="{CF93FF44-27F5-4593-A5FD-5D02B76A5BB7}" uniqueName="13" name="Quantity Produced " queryTableFieldId="13"/>
    <tableColumn id="14" xr3:uid="{720180AA-F965-493C-814E-8EEC4563D650}" uniqueName="14" name="Ratio of Quantity Exported to Quantity Produced" queryTableFieldId="14"/>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2F42F-CC71-4509-B085-785E0FE2B1E8}">
  <dimension ref="C3:D15"/>
  <sheetViews>
    <sheetView workbookViewId="0">
      <selection activeCell="J18" sqref="J18"/>
    </sheetView>
  </sheetViews>
  <sheetFormatPr defaultRowHeight="15" x14ac:dyDescent="0.25"/>
  <cols>
    <col min="3" max="4" width="31" customWidth="1"/>
  </cols>
  <sheetData>
    <row r="3" spans="3:4" x14ac:dyDescent="0.25">
      <c r="C3" s="77" t="s">
        <v>1</v>
      </c>
      <c r="D3" s="78"/>
    </row>
    <row r="4" spans="3:4" x14ac:dyDescent="0.25">
      <c r="C4" s="1" t="s">
        <v>2</v>
      </c>
      <c r="D4" s="1" t="s">
        <v>3</v>
      </c>
    </row>
    <row r="5" spans="3:4" x14ac:dyDescent="0.25">
      <c r="C5" s="7">
        <v>2020</v>
      </c>
      <c r="D5" s="3">
        <v>20.77</v>
      </c>
    </row>
    <row r="6" spans="3:4" x14ac:dyDescent="0.25">
      <c r="C6" s="8">
        <v>2019</v>
      </c>
      <c r="D6" s="5">
        <v>21.36</v>
      </c>
    </row>
    <row r="7" spans="3:4" x14ac:dyDescent="0.25">
      <c r="C7" s="8">
        <v>2018</v>
      </c>
      <c r="D7" s="5">
        <v>20.7</v>
      </c>
    </row>
    <row r="8" spans="3:4" x14ac:dyDescent="0.25">
      <c r="C8" s="8">
        <v>2017</v>
      </c>
      <c r="D8" s="5">
        <v>20.78</v>
      </c>
    </row>
    <row r="9" spans="3:4" x14ac:dyDescent="0.25">
      <c r="C9" s="8">
        <v>2016</v>
      </c>
      <c r="D9" s="5">
        <v>19.98</v>
      </c>
    </row>
    <row r="10" spans="3:4" x14ac:dyDescent="0.25">
      <c r="C10" s="8">
        <v>2015</v>
      </c>
      <c r="D10" s="5">
        <v>20.81</v>
      </c>
    </row>
    <row r="11" spans="3:4" x14ac:dyDescent="0.25">
      <c r="C11" s="8">
        <v>2014</v>
      </c>
      <c r="D11" s="5">
        <v>21.55</v>
      </c>
    </row>
    <row r="12" spans="3:4" x14ac:dyDescent="0.25">
      <c r="C12" s="8">
        <v>2013</v>
      </c>
      <c r="D12" s="5">
        <v>21.55</v>
      </c>
    </row>
    <row r="13" spans="3:4" x14ac:dyDescent="0.25">
      <c r="C13" s="8">
        <v>2012</v>
      </c>
      <c r="D13" s="5">
        <v>18.77</v>
      </c>
    </row>
    <row r="14" spans="3:4" x14ac:dyDescent="0.25">
      <c r="C14" s="8">
        <v>2011</v>
      </c>
      <c r="D14" s="5">
        <v>17.23</v>
      </c>
    </row>
    <row r="15" spans="3:4" x14ac:dyDescent="0.25">
      <c r="C15" s="9">
        <v>2010</v>
      </c>
      <c r="D15" s="6">
        <v>14.75</v>
      </c>
    </row>
  </sheetData>
  <mergeCells count="1">
    <mergeCell ref="C3:D3"/>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6505C-A4DA-43CA-BEE4-162225BFCDF4}">
  <dimension ref="C3:I88"/>
  <sheetViews>
    <sheetView workbookViewId="0">
      <selection activeCell="P75" sqref="P75"/>
    </sheetView>
  </sheetViews>
  <sheetFormatPr defaultRowHeight="15" x14ac:dyDescent="0.25"/>
  <cols>
    <col min="3" max="3" width="14.28515625" bestFit="1" customWidth="1"/>
    <col min="4" max="4" width="34.5703125" bestFit="1" customWidth="1"/>
    <col min="5" max="5" width="14.42578125" customWidth="1"/>
    <col min="6" max="6" width="14.85546875" customWidth="1"/>
    <col min="7" max="7" width="14.7109375" customWidth="1"/>
    <col min="8" max="8" width="22.140625" customWidth="1"/>
  </cols>
  <sheetData>
    <row r="3" spans="3:8" x14ac:dyDescent="0.25">
      <c r="C3" s="81" t="s">
        <v>139</v>
      </c>
      <c r="D3" s="82"/>
      <c r="E3" s="82"/>
      <c r="F3" s="82"/>
      <c r="G3" s="82"/>
      <c r="H3" s="83"/>
    </row>
    <row r="4" spans="3:8" x14ac:dyDescent="0.25">
      <c r="C4" s="84"/>
      <c r="D4" s="85"/>
      <c r="E4" s="85"/>
      <c r="F4" s="85"/>
      <c r="G4" s="85"/>
      <c r="H4" s="86"/>
    </row>
    <row r="5" spans="3:8" ht="32.25" x14ac:dyDescent="0.25">
      <c r="C5" s="11" t="s">
        <v>4</v>
      </c>
      <c r="D5" s="11" t="s">
        <v>5</v>
      </c>
      <c r="E5" s="11" t="s">
        <v>138</v>
      </c>
      <c r="F5" s="11" t="s">
        <v>140</v>
      </c>
      <c r="G5" s="11" t="s">
        <v>141</v>
      </c>
      <c r="H5" s="11" t="s">
        <v>142</v>
      </c>
    </row>
    <row r="6" spans="3:8" x14ac:dyDescent="0.25">
      <c r="C6" s="2">
        <v>1</v>
      </c>
      <c r="D6" s="14" t="s">
        <v>6</v>
      </c>
      <c r="E6" s="13">
        <v>4531</v>
      </c>
      <c r="F6" s="16" t="s">
        <v>7</v>
      </c>
      <c r="G6" s="16">
        <v>4659</v>
      </c>
      <c r="H6" s="3" t="s">
        <v>8</v>
      </c>
    </row>
    <row r="7" spans="3:8" ht="16.5" x14ac:dyDescent="0.25">
      <c r="C7" s="4">
        <v>2</v>
      </c>
      <c r="D7" s="15" t="s">
        <v>143</v>
      </c>
      <c r="E7" s="12">
        <v>1618</v>
      </c>
      <c r="F7" s="17" t="s">
        <v>10</v>
      </c>
      <c r="G7" s="17">
        <v>2037</v>
      </c>
      <c r="H7" s="5" t="s">
        <v>11</v>
      </c>
    </row>
    <row r="8" spans="3:8" ht="16.5" x14ac:dyDescent="0.25">
      <c r="C8" s="4">
        <v>3</v>
      </c>
      <c r="D8" s="15" t="s">
        <v>144</v>
      </c>
      <c r="E8" s="12">
        <v>1737</v>
      </c>
      <c r="F8" s="17" t="s">
        <v>13</v>
      </c>
      <c r="G8" s="17">
        <v>1668</v>
      </c>
      <c r="H8" s="5" t="s">
        <v>14</v>
      </c>
    </row>
    <row r="9" spans="3:8" x14ac:dyDescent="0.25">
      <c r="C9" s="4">
        <v>4</v>
      </c>
      <c r="D9" s="15" t="s">
        <v>15</v>
      </c>
      <c r="E9" s="12">
        <v>1280</v>
      </c>
      <c r="F9" s="17" t="s">
        <v>16</v>
      </c>
      <c r="G9" s="17">
        <v>1246</v>
      </c>
      <c r="H9" s="5" t="s">
        <v>17</v>
      </c>
    </row>
    <row r="10" spans="3:8" ht="16.5" x14ac:dyDescent="0.25">
      <c r="C10" s="4">
        <v>5</v>
      </c>
      <c r="D10" s="15" t="s">
        <v>145</v>
      </c>
      <c r="E10" s="12">
        <v>1298</v>
      </c>
      <c r="F10" s="17" t="s">
        <v>19</v>
      </c>
      <c r="G10" s="17">
        <v>1143</v>
      </c>
      <c r="H10" s="5" t="s">
        <v>20</v>
      </c>
    </row>
    <row r="11" spans="3:8" x14ac:dyDescent="0.25">
      <c r="C11" s="4">
        <v>6</v>
      </c>
      <c r="D11" s="15" t="s">
        <v>21</v>
      </c>
      <c r="E11" s="12">
        <v>629</v>
      </c>
      <c r="F11" s="17" t="s">
        <v>22</v>
      </c>
      <c r="G11" s="17">
        <v>832</v>
      </c>
      <c r="H11" s="5" t="s">
        <v>23</v>
      </c>
    </row>
    <row r="12" spans="3:8" x14ac:dyDescent="0.25">
      <c r="C12" s="4">
        <v>7</v>
      </c>
      <c r="D12" s="15" t="s">
        <v>24</v>
      </c>
      <c r="E12" s="12">
        <v>803</v>
      </c>
      <c r="F12" s="17" t="s">
        <v>25</v>
      </c>
      <c r="G12" s="17">
        <v>731</v>
      </c>
      <c r="H12" s="5" t="s">
        <v>26</v>
      </c>
    </row>
    <row r="13" spans="3:8" ht="16.5" x14ac:dyDescent="0.25">
      <c r="C13" s="4">
        <v>8</v>
      </c>
      <c r="D13" s="15" t="s">
        <v>146</v>
      </c>
      <c r="E13" s="12">
        <v>654</v>
      </c>
      <c r="F13" s="17" t="s">
        <v>28</v>
      </c>
      <c r="G13" s="17">
        <v>597</v>
      </c>
      <c r="H13" s="5" t="s">
        <v>29</v>
      </c>
    </row>
    <row r="14" spans="3:8" x14ac:dyDescent="0.25">
      <c r="C14" s="4">
        <v>9</v>
      </c>
      <c r="D14" s="15" t="s">
        <v>30</v>
      </c>
      <c r="E14" s="12">
        <v>599</v>
      </c>
      <c r="F14" s="17" t="s">
        <v>31</v>
      </c>
      <c r="G14" s="17">
        <v>618</v>
      </c>
      <c r="H14" s="5" t="s">
        <v>32</v>
      </c>
    </row>
    <row r="15" spans="3:8" ht="16.5" x14ac:dyDescent="0.25">
      <c r="C15" s="4">
        <v>10</v>
      </c>
      <c r="D15" s="15" t="s">
        <v>147</v>
      </c>
      <c r="E15" s="12">
        <v>414</v>
      </c>
      <c r="F15" s="17" t="s">
        <v>33</v>
      </c>
      <c r="G15" s="17">
        <v>413</v>
      </c>
      <c r="H15" s="5" t="s">
        <v>34</v>
      </c>
    </row>
    <row r="16" spans="3:8" x14ac:dyDescent="0.25">
      <c r="C16" s="4">
        <v>11</v>
      </c>
      <c r="D16" s="15" t="s">
        <v>35</v>
      </c>
      <c r="E16" s="12">
        <v>439</v>
      </c>
      <c r="F16" s="17" t="s">
        <v>36</v>
      </c>
      <c r="G16" s="17">
        <v>407</v>
      </c>
      <c r="H16" s="5" t="s">
        <v>37</v>
      </c>
    </row>
    <row r="17" spans="3:8" ht="16.5" x14ac:dyDescent="0.25">
      <c r="C17" s="4">
        <v>12</v>
      </c>
      <c r="D17" s="15" t="s">
        <v>148</v>
      </c>
      <c r="E17" s="12">
        <v>334</v>
      </c>
      <c r="F17" s="17" t="s">
        <v>38</v>
      </c>
      <c r="G17" s="17">
        <v>346</v>
      </c>
      <c r="H17" s="5" t="s">
        <v>39</v>
      </c>
    </row>
    <row r="18" spans="3:8" x14ac:dyDescent="0.25">
      <c r="C18" s="4">
        <v>13</v>
      </c>
      <c r="D18" s="15" t="s">
        <v>40</v>
      </c>
      <c r="E18" s="12">
        <v>297</v>
      </c>
      <c r="F18" s="17" t="s">
        <v>41</v>
      </c>
      <c r="G18" s="17">
        <v>285</v>
      </c>
      <c r="H18" s="5" t="s">
        <v>42</v>
      </c>
    </row>
    <row r="19" spans="3:8" x14ac:dyDescent="0.25">
      <c r="C19" s="4">
        <v>14</v>
      </c>
      <c r="D19" s="15" t="s">
        <v>43</v>
      </c>
      <c r="E19" s="12">
        <v>449</v>
      </c>
      <c r="F19" s="17" t="s">
        <v>44</v>
      </c>
      <c r="G19" s="17">
        <v>269</v>
      </c>
      <c r="H19" s="5" t="s">
        <v>45</v>
      </c>
    </row>
    <row r="20" spans="3:8" x14ac:dyDescent="0.25">
      <c r="C20" s="4">
        <v>15</v>
      </c>
      <c r="D20" s="15" t="s">
        <v>46</v>
      </c>
      <c r="E20" s="12">
        <v>283</v>
      </c>
      <c r="F20" s="17" t="s">
        <v>47</v>
      </c>
      <c r="G20" s="17">
        <v>226</v>
      </c>
      <c r="H20" s="5" t="s">
        <v>48</v>
      </c>
    </row>
    <row r="21" spans="3:8" ht="16.5" x14ac:dyDescent="0.25">
      <c r="C21" s="4">
        <v>16</v>
      </c>
      <c r="D21" s="15" t="s">
        <v>149</v>
      </c>
      <c r="E21" s="12">
        <v>299</v>
      </c>
      <c r="F21" s="17" t="s">
        <v>50</v>
      </c>
      <c r="G21" s="17">
        <v>185</v>
      </c>
      <c r="H21" s="5" t="s">
        <v>51</v>
      </c>
    </row>
    <row r="22" spans="3:8" ht="16.5" x14ac:dyDescent="0.25">
      <c r="C22" s="4">
        <v>17</v>
      </c>
      <c r="D22" s="15" t="s">
        <v>150</v>
      </c>
      <c r="E22" s="12">
        <v>135</v>
      </c>
      <c r="F22" s="17" t="s">
        <v>52</v>
      </c>
      <c r="G22" s="17">
        <v>141</v>
      </c>
      <c r="H22" s="5" t="s">
        <v>32</v>
      </c>
    </row>
    <row r="23" spans="3:8" x14ac:dyDescent="0.25">
      <c r="C23" s="4">
        <v>18</v>
      </c>
      <c r="D23" s="15" t="s">
        <v>53</v>
      </c>
      <c r="E23" s="12">
        <v>142</v>
      </c>
      <c r="F23" s="17" t="s">
        <v>54</v>
      </c>
      <c r="G23" s="17">
        <v>122</v>
      </c>
      <c r="H23" s="5" t="s">
        <v>55</v>
      </c>
    </row>
    <row r="24" spans="3:8" x14ac:dyDescent="0.25">
      <c r="C24" s="4">
        <v>19</v>
      </c>
      <c r="D24" s="15" t="s">
        <v>56</v>
      </c>
      <c r="E24" s="12">
        <v>124</v>
      </c>
      <c r="F24" s="17" t="s">
        <v>57</v>
      </c>
      <c r="G24" s="17">
        <v>120</v>
      </c>
      <c r="H24" s="5" t="s">
        <v>58</v>
      </c>
    </row>
    <row r="25" spans="3:8" x14ac:dyDescent="0.25">
      <c r="C25" s="4">
        <v>20</v>
      </c>
      <c r="D25" s="15" t="s">
        <v>59</v>
      </c>
      <c r="E25" s="12">
        <v>112</v>
      </c>
      <c r="F25" s="17" t="s">
        <v>60</v>
      </c>
      <c r="G25" s="17">
        <v>118</v>
      </c>
      <c r="H25" s="5" t="s">
        <v>61</v>
      </c>
    </row>
    <row r="26" spans="3:8" ht="16.5" x14ac:dyDescent="0.25">
      <c r="C26" s="4">
        <v>21</v>
      </c>
      <c r="D26" s="15" t="s">
        <v>151</v>
      </c>
      <c r="E26" s="12">
        <v>134</v>
      </c>
      <c r="F26" s="17" t="s">
        <v>63</v>
      </c>
      <c r="G26" s="17">
        <v>104</v>
      </c>
      <c r="H26" s="5" t="s">
        <v>64</v>
      </c>
    </row>
    <row r="27" spans="3:8" ht="16.5" x14ac:dyDescent="0.25">
      <c r="C27" s="4">
        <v>22</v>
      </c>
      <c r="D27" s="15" t="s">
        <v>152</v>
      </c>
      <c r="E27" s="12">
        <v>71</v>
      </c>
      <c r="F27" s="17" t="s">
        <v>66</v>
      </c>
      <c r="G27" s="17">
        <v>103</v>
      </c>
      <c r="H27" s="5" t="s">
        <v>67</v>
      </c>
    </row>
    <row r="28" spans="3:8" x14ac:dyDescent="0.25">
      <c r="C28" s="4">
        <v>23</v>
      </c>
      <c r="D28" s="15" t="s">
        <v>68</v>
      </c>
      <c r="E28" s="12">
        <v>92</v>
      </c>
      <c r="F28" s="17" t="s">
        <v>69</v>
      </c>
      <c r="G28" s="17">
        <v>97</v>
      </c>
      <c r="H28" s="5" t="s">
        <v>70</v>
      </c>
    </row>
    <row r="29" spans="3:8" ht="16.5" x14ac:dyDescent="0.25">
      <c r="C29" s="4">
        <v>24</v>
      </c>
      <c r="D29" s="15" t="s">
        <v>153</v>
      </c>
      <c r="E29" s="12">
        <v>96</v>
      </c>
      <c r="F29" s="17" t="s">
        <v>72</v>
      </c>
      <c r="G29" s="17">
        <v>90</v>
      </c>
      <c r="H29" s="5" t="s">
        <v>73</v>
      </c>
    </row>
    <row r="30" spans="3:8" x14ac:dyDescent="0.25">
      <c r="C30" s="4">
        <v>25</v>
      </c>
      <c r="D30" s="15" t="s">
        <v>74</v>
      </c>
      <c r="E30" s="12">
        <v>71</v>
      </c>
      <c r="F30" s="17" t="s">
        <v>75</v>
      </c>
      <c r="G30" s="17">
        <v>87</v>
      </c>
      <c r="H30" s="5" t="s">
        <v>76</v>
      </c>
    </row>
    <row r="31" spans="3:8" ht="16.5" x14ac:dyDescent="0.25">
      <c r="C31" s="4">
        <v>26</v>
      </c>
      <c r="D31" s="15" t="s">
        <v>154</v>
      </c>
      <c r="E31" s="12">
        <v>96</v>
      </c>
      <c r="F31" s="17" t="s">
        <v>75</v>
      </c>
      <c r="G31" s="17">
        <v>85</v>
      </c>
      <c r="H31" s="5" t="s">
        <v>78</v>
      </c>
    </row>
    <row r="32" spans="3:8" x14ac:dyDescent="0.25">
      <c r="C32" s="4">
        <v>27</v>
      </c>
      <c r="D32" s="15" t="s">
        <v>79</v>
      </c>
      <c r="E32" s="12">
        <v>75</v>
      </c>
      <c r="F32" s="17" t="s">
        <v>80</v>
      </c>
      <c r="G32" s="17">
        <v>76</v>
      </c>
      <c r="H32" s="5" t="s">
        <v>81</v>
      </c>
    </row>
    <row r="33" spans="3:8" x14ac:dyDescent="0.25">
      <c r="C33" s="4">
        <v>28</v>
      </c>
      <c r="D33" s="15" t="s">
        <v>82</v>
      </c>
      <c r="E33" s="12">
        <v>51</v>
      </c>
      <c r="F33" s="17" t="s">
        <v>83</v>
      </c>
      <c r="G33" s="17">
        <v>71</v>
      </c>
      <c r="H33" s="5" t="s">
        <v>84</v>
      </c>
    </row>
    <row r="34" spans="3:8" ht="16.5" x14ac:dyDescent="0.25">
      <c r="C34" s="4">
        <v>29</v>
      </c>
      <c r="D34" s="15" t="s">
        <v>155</v>
      </c>
      <c r="E34" s="12">
        <v>50</v>
      </c>
      <c r="F34" s="17" t="s">
        <v>86</v>
      </c>
      <c r="G34" s="17">
        <v>62</v>
      </c>
      <c r="H34" s="5" t="s">
        <v>87</v>
      </c>
    </row>
    <row r="35" spans="3:8" x14ac:dyDescent="0.25">
      <c r="C35" s="4">
        <v>30</v>
      </c>
      <c r="D35" s="15" t="s">
        <v>88</v>
      </c>
      <c r="E35" s="12">
        <v>63</v>
      </c>
      <c r="F35" s="17" t="s">
        <v>89</v>
      </c>
      <c r="G35" s="17">
        <v>57</v>
      </c>
      <c r="H35" s="5" t="s">
        <v>90</v>
      </c>
    </row>
    <row r="36" spans="3:8" x14ac:dyDescent="0.25">
      <c r="C36" s="4">
        <v>31</v>
      </c>
      <c r="D36" s="15" t="s">
        <v>91</v>
      </c>
      <c r="E36" s="12">
        <v>68</v>
      </c>
      <c r="F36" s="17" t="s">
        <v>92</v>
      </c>
      <c r="G36" s="17">
        <v>53</v>
      </c>
      <c r="H36" s="5" t="s">
        <v>93</v>
      </c>
    </row>
    <row r="37" spans="3:8" x14ac:dyDescent="0.25">
      <c r="C37" s="4">
        <v>32</v>
      </c>
      <c r="D37" s="15" t="s">
        <v>94</v>
      </c>
      <c r="E37" s="12">
        <v>57</v>
      </c>
      <c r="F37" s="17" t="s">
        <v>95</v>
      </c>
      <c r="G37" s="17">
        <v>50</v>
      </c>
      <c r="H37" s="5" t="s">
        <v>96</v>
      </c>
    </row>
    <row r="38" spans="3:8" x14ac:dyDescent="0.25">
      <c r="C38" s="4">
        <v>33</v>
      </c>
      <c r="D38" s="15" t="s">
        <v>97</v>
      </c>
      <c r="E38" s="12">
        <v>58</v>
      </c>
      <c r="F38" s="17" t="s">
        <v>98</v>
      </c>
      <c r="G38" s="17">
        <v>48</v>
      </c>
      <c r="H38" s="5" t="s">
        <v>99</v>
      </c>
    </row>
    <row r="39" spans="3:8" x14ac:dyDescent="0.25">
      <c r="C39" s="4">
        <v>34</v>
      </c>
      <c r="D39" s="15" t="s">
        <v>100</v>
      </c>
      <c r="E39" s="12">
        <v>38</v>
      </c>
      <c r="F39" s="17" t="s">
        <v>101</v>
      </c>
      <c r="G39" s="17">
        <v>42</v>
      </c>
      <c r="H39" s="5" t="s">
        <v>102</v>
      </c>
    </row>
    <row r="40" spans="3:8" x14ac:dyDescent="0.25">
      <c r="C40" s="4">
        <v>35</v>
      </c>
      <c r="D40" s="15" t="s">
        <v>103</v>
      </c>
      <c r="E40" s="12">
        <v>49</v>
      </c>
      <c r="F40" s="17" t="s">
        <v>104</v>
      </c>
      <c r="G40" s="17">
        <v>40</v>
      </c>
      <c r="H40" s="5" t="s">
        <v>105</v>
      </c>
    </row>
    <row r="41" spans="3:8" x14ac:dyDescent="0.25">
      <c r="C41" s="4">
        <v>36</v>
      </c>
      <c r="D41" s="15" t="s">
        <v>106</v>
      </c>
      <c r="E41" s="12">
        <v>42</v>
      </c>
      <c r="F41" s="17" t="s">
        <v>107</v>
      </c>
      <c r="G41" s="17">
        <v>35</v>
      </c>
      <c r="H41" s="5" t="s">
        <v>108</v>
      </c>
    </row>
    <row r="42" spans="3:8" x14ac:dyDescent="0.25">
      <c r="C42" s="4">
        <v>37</v>
      </c>
      <c r="D42" s="15" t="s">
        <v>109</v>
      </c>
      <c r="E42" s="12">
        <v>35</v>
      </c>
      <c r="F42" s="17" t="s">
        <v>110</v>
      </c>
      <c r="G42" s="17">
        <v>35</v>
      </c>
      <c r="H42" s="5" t="s">
        <v>111</v>
      </c>
    </row>
    <row r="43" spans="3:8" ht="16.5" x14ac:dyDescent="0.25">
      <c r="C43" s="4">
        <v>38</v>
      </c>
      <c r="D43" s="15" t="s">
        <v>156</v>
      </c>
      <c r="E43" s="12">
        <v>28</v>
      </c>
      <c r="F43" s="17" t="s">
        <v>110</v>
      </c>
      <c r="G43" s="17">
        <v>33</v>
      </c>
      <c r="H43" s="5" t="s">
        <v>113</v>
      </c>
    </row>
    <row r="44" spans="3:8" x14ac:dyDescent="0.25">
      <c r="C44" s="4">
        <v>39</v>
      </c>
      <c r="D44" s="15" t="s">
        <v>114</v>
      </c>
      <c r="E44" s="12">
        <v>26</v>
      </c>
      <c r="F44" s="17" t="s">
        <v>115</v>
      </c>
      <c r="G44" s="17">
        <v>28</v>
      </c>
      <c r="H44" s="5" t="s">
        <v>116</v>
      </c>
    </row>
    <row r="45" spans="3:8" x14ac:dyDescent="0.25">
      <c r="C45" s="4">
        <v>40</v>
      </c>
      <c r="D45" s="15" t="s">
        <v>117</v>
      </c>
      <c r="E45" s="12">
        <v>28</v>
      </c>
      <c r="F45" s="17" t="s">
        <v>118</v>
      </c>
      <c r="G45" s="17">
        <v>27</v>
      </c>
      <c r="H45" s="5" t="s">
        <v>119</v>
      </c>
    </row>
    <row r="46" spans="3:8" x14ac:dyDescent="0.25">
      <c r="C46" s="4">
        <v>41</v>
      </c>
      <c r="D46" s="15" t="s">
        <v>120</v>
      </c>
      <c r="E46" s="12">
        <v>19</v>
      </c>
      <c r="F46" s="17" t="s">
        <v>115</v>
      </c>
      <c r="G46" s="17">
        <v>26</v>
      </c>
      <c r="H46" s="5" t="s">
        <v>37</v>
      </c>
    </row>
    <row r="47" spans="3:8" x14ac:dyDescent="0.25">
      <c r="C47" s="4">
        <v>42</v>
      </c>
      <c r="D47" s="15" t="s">
        <v>121</v>
      </c>
      <c r="E47" s="12">
        <v>35</v>
      </c>
      <c r="F47" s="17" t="s">
        <v>122</v>
      </c>
      <c r="G47" s="17">
        <v>23</v>
      </c>
      <c r="H47" s="5" t="s">
        <v>123</v>
      </c>
    </row>
    <row r="48" spans="3:8" x14ac:dyDescent="0.25">
      <c r="C48" s="4">
        <v>43</v>
      </c>
      <c r="D48" s="15" t="s">
        <v>124</v>
      </c>
      <c r="E48" s="12">
        <v>28</v>
      </c>
      <c r="F48" s="17" t="s">
        <v>125</v>
      </c>
      <c r="G48" s="17">
        <v>22</v>
      </c>
      <c r="H48" s="5" t="s">
        <v>126</v>
      </c>
    </row>
    <row r="49" spans="3:9" x14ac:dyDescent="0.25">
      <c r="C49" s="4">
        <v>44</v>
      </c>
      <c r="D49" s="15" t="s">
        <v>127</v>
      </c>
      <c r="E49" s="12">
        <v>21</v>
      </c>
      <c r="F49" s="17" t="s">
        <v>128</v>
      </c>
      <c r="G49" s="17">
        <v>21</v>
      </c>
      <c r="H49" s="5" t="s">
        <v>129</v>
      </c>
    </row>
    <row r="50" spans="3:9" x14ac:dyDescent="0.25">
      <c r="C50" s="4">
        <v>45</v>
      </c>
      <c r="D50" s="15" t="s">
        <v>130</v>
      </c>
      <c r="E50" s="12">
        <v>19</v>
      </c>
      <c r="F50" s="17" t="s">
        <v>115</v>
      </c>
      <c r="G50" s="17">
        <v>19</v>
      </c>
      <c r="H50" s="5" t="s">
        <v>131</v>
      </c>
    </row>
    <row r="51" spans="3:9" x14ac:dyDescent="0.25">
      <c r="C51" s="4">
        <v>46</v>
      </c>
      <c r="D51" s="15" t="s">
        <v>132</v>
      </c>
      <c r="E51" s="12">
        <v>29</v>
      </c>
      <c r="F51" s="17" t="s">
        <v>133</v>
      </c>
      <c r="G51" s="17">
        <v>17</v>
      </c>
      <c r="H51" s="5" t="s">
        <v>134</v>
      </c>
    </row>
    <row r="52" spans="3:9" ht="16.5" x14ac:dyDescent="0.25">
      <c r="C52" s="4">
        <v>47</v>
      </c>
      <c r="D52" s="10" t="s">
        <v>157</v>
      </c>
      <c r="E52" s="19">
        <v>22</v>
      </c>
      <c r="F52" s="19" t="s">
        <v>136</v>
      </c>
      <c r="G52" s="19">
        <v>17</v>
      </c>
      <c r="H52" s="4" t="s">
        <v>137</v>
      </c>
      <c r="I52" s="10"/>
    </row>
    <row r="53" spans="3:9" x14ac:dyDescent="0.25">
      <c r="C53" s="4">
        <f>+C52+1</f>
        <v>48</v>
      </c>
      <c r="D53" s="15" t="s">
        <v>159</v>
      </c>
      <c r="E53" s="12">
        <v>18</v>
      </c>
      <c r="F53" s="17">
        <v>17</v>
      </c>
      <c r="G53" s="17">
        <v>13</v>
      </c>
      <c r="H53" s="5">
        <v>-20.6</v>
      </c>
    </row>
    <row r="54" spans="3:9" x14ac:dyDescent="0.25">
      <c r="C54" s="4">
        <f t="shared" ref="C54:C62" si="0">+C53+1</f>
        <v>49</v>
      </c>
      <c r="D54" s="15" t="s">
        <v>160</v>
      </c>
      <c r="E54" s="12">
        <v>20</v>
      </c>
      <c r="F54" s="17">
        <v>24</v>
      </c>
      <c r="G54" s="17">
        <v>13</v>
      </c>
      <c r="H54" s="5">
        <v>-44.3</v>
      </c>
    </row>
    <row r="55" spans="3:9" x14ac:dyDescent="0.25">
      <c r="C55" s="4">
        <f t="shared" si="0"/>
        <v>50</v>
      </c>
      <c r="D55" s="15" t="s">
        <v>161</v>
      </c>
      <c r="E55" s="12">
        <v>11</v>
      </c>
      <c r="F55" s="17">
        <v>17</v>
      </c>
      <c r="G55" s="17">
        <v>13</v>
      </c>
      <c r="H55" s="5">
        <v>-26.6</v>
      </c>
    </row>
    <row r="56" spans="3:9" ht="16.5" x14ac:dyDescent="0.25">
      <c r="C56" s="4">
        <f t="shared" si="0"/>
        <v>51</v>
      </c>
      <c r="D56" s="15" t="s">
        <v>168</v>
      </c>
      <c r="E56" s="12">
        <v>21</v>
      </c>
      <c r="F56" s="17">
        <v>18</v>
      </c>
      <c r="G56" s="17">
        <v>12</v>
      </c>
      <c r="H56" s="5">
        <v>-33.700000000000003</v>
      </c>
    </row>
    <row r="57" spans="3:9" x14ac:dyDescent="0.25">
      <c r="C57" s="4">
        <f t="shared" si="0"/>
        <v>52</v>
      </c>
      <c r="D57" s="15" t="s">
        <v>162</v>
      </c>
      <c r="E57" s="12">
        <v>8</v>
      </c>
      <c r="F57" s="17">
        <v>11</v>
      </c>
      <c r="G57" s="17">
        <v>12</v>
      </c>
      <c r="H57" s="5">
        <v>10.199999999999999</v>
      </c>
    </row>
    <row r="58" spans="3:9" x14ac:dyDescent="0.25">
      <c r="C58" s="4">
        <f t="shared" si="0"/>
        <v>53</v>
      </c>
      <c r="D58" s="15" t="s">
        <v>163</v>
      </c>
      <c r="E58" s="12">
        <v>11</v>
      </c>
      <c r="F58" s="17">
        <v>13</v>
      </c>
      <c r="G58" s="17">
        <v>11</v>
      </c>
      <c r="H58" s="5">
        <v>-15.1</v>
      </c>
    </row>
    <row r="59" spans="3:9" x14ac:dyDescent="0.25">
      <c r="C59" s="4">
        <f t="shared" si="0"/>
        <v>54</v>
      </c>
      <c r="D59" s="15" t="s">
        <v>164</v>
      </c>
      <c r="E59" s="12">
        <v>12</v>
      </c>
      <c r="F59" s="17">
        <v>9</v>
      </c>
      <c r="G59" s="17">
        <v>11</v>
      </c>
      <c r="H59" s="5">
        <v>24</v>
      </c>
    </row>
    <row r="60" spans="3:9" x14ac:dyDescent="0.25">
      <c r="C60" s="4">
        <f t="shared" si="0"/>
        <v>55</v>
      </c>
      <c r="D60" s="15" t="s">
        <v>165</v>
      </c>
      <c r="E60" s="12">
        <v>16</v>
      </c>
      <c r="F60" s="17">
        <v>12</v>
      </c>
      <c r="G60" s="17">
        <v>10</v>
      </c>
      <c r="H60" s="5">
        <v>-19.8</v>
      </c>
    </row>
    <row r="61" spans="3:9" x14ac:dyDescent="0.25">
      <c r="C61" s="4">
        <f t="shared" si="0"/>
        <v>56</v>
      </c>
      <c r="D61" s="15" t="s">
        <v>166</v>
      </c>
      <c r="E61" s="12">
        <v>4</v>
      </c>
      <c r="F61" s="17">
        <v>4</v>
      </c>
      <c r="G61" s="17">
        <v>6</v>
      </c>
      <c r="H61" s="5">
        <v>38.9</v>
      </c>
    </row>
    <row r="62" spans="3:9" x14ac:dyDescent="0.25">
      <c r="C62" s="4">
        <f t="shared" si="0"/>
        <v>57</v>
      </c>
      <c r="D62" s="15" t="s">
        <v>167</v>
      </c>
      <c r="E62" s="12">
        <v>3</v>
      </c>
      <c r="F62" s="17">
        <v>3</v>
      </c>
      <c r="G62" s="17">
        <v>5</v>
      </c>
      <c r="H62" s="5">
        <v>43.4</v>
      </c>
    </row>
    <row r="63" spans="3:9" ht="16.5" x14ac:dyDescent="0.25">
      <c r="C63" s="4"/>
      <c r="D63" s="20" t="s">
        <v>169</v>
      </c>
      <c r="E63" s="21">
        <v>17702</v>
      </c>
      <c r="F63" s="22">
        <v>18208</v>
      </c>
      <c r="G63" s="22">
        <v>17640</v>
      </c>
      <c r="H63" s="23">
        <v>-3.1</v>
      </c>
    </row>
    <row r="64" spans="3:9" ht="16.5" x14ac:dyDescent="0.25">
      <c r="C64" s="4"/>
      <c r="D64" s="20" t="s">
        <v>170</v>
      </c>
      <c r="E64" s="21">
        <v>2997</v>
      </c>
      <c r="F64" s="22">
        <v>3151</v>
      </c>
      <c r="G64" s="22">
        <v>3126</v>
      </c>
      <c r="H64" s="23">
        <v>-0.8</v>
      </c>
    </row>
    <row r="65" spans="3:8" ht="16.5" x14ac:dyDescent="0.25">
      <c r="C65" s="4"/>
      <c r="D65" s="20" t="s">
        <v>171</v>
      </c>
      <c r="E65" s="21">
        <v>20698</v>
      </c>
      <c r="F65" s="22">
        <v>21359</v>
      </c>
      <c r="G65" s="22">
        <v>20766</v>
      </c>
      <c r="H65" s="23">
        <v>-2.8</v>
      </c>
    </row>
    <row r="68" spans="3:8" x14ac:dyDescent="0.25">
      <c r="C68" s="24" t="s">
        <v>172</v>
      </c>
    </row>
    <row r="69" spans="3:8" ht="16.5" customHeight="1" x14ac:dyDescent="0.25">
      <c r="C69" s="80" t="s">
        <v>174</v>
      </c>
      <c r="D69" s="80"/>
      <c r="E69" s="80"/>
      <c r="F69" s="80"/>
      <c r="G69" s="80"/>
      <c r="H69" s="80"/>
    </row>
    <row r="70" spans="3:8" x14ac:dyDescent="0.25">
      <c r="C70" s="80"/>
      <c r="D70" s="80"/>
      <c r="E70" s="80"/>
      <c r="F70" s="80"/>
      <c r="G70" s="80"/>
      <c r="H70" s="80"/>
    </row>
    <row r="71" spans="3:8" ht="16.5" x14ac:dyDescent="0.25">
      <c r="C71" s="79" t="s">
        <v>175</v>
      </c>
      <c r="D71" s="79"/>
      <c r="E71" s="79"/>
      <c r="F71" s="79"/>
      <c r="G71" s="79"/>
      <c r="H71" s="79"/>
    </row>
    <row r="72" spans="3:8" ht="16.5" customHeight="1" x14ac:dyDescent="0.25">
      <c r="C72" s="80" t="s">
        <v>176</v>
      </c>
      <c r="D72" s="80"/>
      <c r="E72" s="80"/>
      <c r="F72" s="80"/>
      <c r="G72" s="80"/>
      <c r="H72" s="80"/>
    </row>
    <row r="73" spans="3:8" x14ac:dyDescent="0.25">
      <c r="C73" s="80"/>
      <c r="D73" s="80"/>
      <c r="E73" s="80"/>
      <c r="F73" s="80"/>
      <c r="G73" s="80"/>
      <c r="H73" s="80"/>
    </row>
    <row r="74" spans="3:8" ht="16.5" customHeight="1" x14ac:dyDescent="0.25">
      <c r="C74" s="80" t="s">
        <v>177</v>
      </c>
      <c r="D74" s="80"/>
      <c r="E74" s="80"/>
      <c r="F74" s="80"/>
      <c r="G74" s="80"/>
      <c r="H74" s="80"/>
    </row>
    <row r="75" spans="3:8" x14ac:dyDescent="0.25">
      <c r="C75" s="80"/>
      <c r="D75" s="80"/>
      <c r="E75" s="80"/>
      <c r="F75" s="80"/>
      <c r="G75" s="80"/>
      <c r="H75" s="80"/>
    </row>
    <row r="76" spans="3:8" ht="16.5" x14ac:dyDescent="0.25">
      <c r="C76" s="79" t="s">
        <v>178</v>
      </c>
      <c r="D76" s="79"/>
      <c r="E76" s="79"/>
      <c r="F76" s="79"/>
      <c r="G76" s="79"/>
      <c r="H76" s="79"/>
    </row>
    <row r="77" spans="3:8" ht="16.5" x14ac:dyDescent="0.25">
      <c r="C77" s="79" t="s">
        <v>179</v>
      </c>
      <c r="D77" s="79"/>
      <c r="E77" s="79"/>
      <c r="F77" s="79"/>
      <c r="G77" s="79"/>
      <c r="H77" s="79"/>
    </row>
    <row r="78" spans="3:8" ht="16.5" x14ac:dyDescent="0.25">
      <c r="C78" s="79" t="s">
        <v>180</v>
      </c>
      <c r="D78" s="79"/>
      <c r="E78" s="79"/>
      <c r="F78" s="79"/>
      <c r="G78" s="79"/>
      <c r="H78" s="79"/>
    </row>
    <row r="79" spans="3:8" ht="16.5" customHeight="1" x14ac:dyDescent="0.25">
      <c r="C79" s="80" t="s">
        <v>183</v>
      </c>
      <c r="D79" s="80"/>
      <c r="E79" s="80"/>
      <c r="F79" s="80"/>
      <c r="G79" s="80"/>
      <c r="H79" s="80"/>
    </row>
    <row r="80" spans="3:8" x14ac:dyDescent="0.25">
      <c r="C80" s="80"/>
      <c r="D80" s="80"/>
      <c r="E80" s="80"/>
      <c r="F80" s="80"/>
      <c r="G80" s="80"/>
      <c r="H80" s="80"/>
    </row>
    <row r="81" spans="3:8" x14ac:dyDescent="0.25">
      <c r="C81" s="80"/>
      <c r="D81" s="80"/>
      <c r="E81" s="80"/>
      <c r="F81" s="80"/>
      <c r="G81" s="80"/>
      <c r="H81" s="80"/>
    </row>
    <row r="82" spans="3:8" x14ac:dyDescent="0.25">
      <c r="C82" s="80"/>
      <c r="D82" s="80"/>
      <c r="E82" s="80"/>
      <c r="F82" s="80"/>
      <c r="G82" s="80"/>
      <c r="H82" s="80"/>
    </row>
    <row r="83" spans="3:8" ht="16.5" x14ac:dyDescent="0.25">
      <c r="C83" s="79" t="s">
        <v>181</v>
      </c>
      <c r="D83" s="79"/>
      <c r="E83" s="79"/>
      <c r="F83" s="79"/>
      <c r="G83" s="79"/>
      <c r="H83" s="79"/>
    </row>
    <row r="84" spans="3:8" ht="16.5" x14ac:dyDescent="0.25">
      <c r="C84" s="79" t="s">
        <v>182</v>
      </c>
      <c r="D84" s="79"/>
      <c r="E84" s="79"/>
      <c r="F84" s="79"/>
      <c r="G84" s="79"/>
      <c r="H84" s="79"/>
    </row>
    <row r="85" spans="3:8" x14ac:dyDescent="0.25">
      <c r="C85" s="79" t="s">
        <v>173</v>
      </c>
      <c r="D85" s="79"/>
      <c r="E85" s="79"/>
      <c r="F85" s="79"/>
      <c r="G85" s="79"/>
      <c r="H85" s="79"/>
    </row>
    <row r="86" spans="3:8" x14ac:dyDescent="0.25">
      <c r="F86" s="25"/>
    </row>
    <row r="87" spans="3:8" x14ac:dyDescent="0.25">
      <c r="F87" s="25"/>
    </row>
    <row r="88" spans="3:8" x14ac:dyDescent="0.25">
      <c r="F88" s="25"/>
    </row>
  </sheetData>
  <mergeCells count="12">
    <mergeCell ref="C85:H85"/>
    <mergeCell ref="C3:H4"/>
    <mergeCell ref="C69:H70"/>
    <mergeCell ref="C71:H71"/>
    <mergeCell ref="C72:H73"/>
    <mergeCell ref="C74:H75"/>
    <mergeCell ref="C76:H76"/>
    <mergeCell ref="C77:H77"/>
    <mergeCell ref="C78:H78"/>
    <mergeCell ref="C79:H82"/>
    <mergeCell ref="C83:H83"/>
    <mergeCell ref="C84:H84"/>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9BD84-B6F1-4CB2-89F6-691241630D15}">
  <dimension ref="C2:H88"/>
  <sheetViews>
    <sheetView workbookViewId="0">
      <selection activeCell="C88" sqref="C88:H88"/>
    </sheetView>
  </sheetViews>
  <sheetFormatPr defaultRowHeight="15" x14ac:dyDescent="0.25"/>
  <cols>
    <col min="3" max="3" width="36.5703125" bestFit="1" customWidth="1"/>
    <col min="4" max="4" width="18.28515625" customWidth="1"/>
    <col min="5" max="5" width="24.42578125" customWidth="1"/>
    <col min="6" max="6" width="23.7109375" customWidth="1"/>
    <col min="7" max="7" width="24.85546875" customWidth="1"/>
    <col min="8" max="8" width="38.140625" customWidth="1"/>
  </cols>
  <sheetData>
    <row r="2" spans="3:8" x14ac:dyDescent="0.25">
      <c r="C2" s="81" t="s">
        <v>194</v>
      </c>
      <c r="D2" s="82"/>
      <c r="E2" s="82"/>
      <c r="F2" s="82"/>
      <c r="G2" s="82"/>
      <c r="H2" s="83"/>
    </row>
    <row r="3" spans="3:8" x14ac:dyDescent="0.25">
      <c r="C3" s="84"/>
      <c r="D3" s="85"/>
      <c r="E3" s="85"/>
      <c r="F3" s="85"/>
      <c r="G3" s="85"/>
      <c r="H3" s="86"/>
    </row>
    <row r="4" spans="3:8" x14ac:dyDescent="0.25">
      <c r="C4" s="26"/>
      <c r="D4" s="26"/>
      <c r="E4" s="27">
        <v>2019</v>
      </c>
      <c r="F4" s="28"/>
      <c r="G4" s="29">
        <v>2020</v>
      </c>
      <c r="H4" s="30"/>
    </row>
    <row r="5" spans="3:8" ht="30" x14ac:dyDescent="0.25">
      <c r="C5" s="11" t="s">
        <v>189</v>
      </c>
      <c r="D5" s="11" t="s">
        <v>190</v>
      </c>
      <c r="E5" s="11" t="s">
        <v>191</v>
      </c>
      <c r="F5" s="11" t="s">
        <v>192</v>
      </c>
      <c r="G5" s="11" t="s">
        <v>193</v>
      </c>
      <c r="H5" s="11" t="s">
        <v>195</v>
      </c>
    </row>
    <row r="6" spans="3:8" x14ac:dyDescent="0.25">
      <c r="C6" s="31" t="s">
        <v>184</v>
      </c>
      <c r="D6" s="42">
        <v>19194</v>
      </c>
      <c r="E6" s="32">
        <v>11.8</v>
      </c>
      <c r="F6" s="42">
        <v>19170</v>
      </c>
      <c r="G6" s="32">
        <v>13</v>
      </c>
      <c r="H6" s="45">
        <v>10.7</v>
      </c>
    </row>
    <row r="7" spans="3:8" x14ac:dyDescent="0.25">
      <c r="C7" s="10" t="s">
        <v>9</v>
      </c>
      <c r="D7" s="17">
        <v>6019</v>
      </c>
      <c r="E7" s="18">
        <v>30</v>
      </c>
      <c r="F7" s="17">
        <v>6559</v>
      </c>
      <c r="G7" s="18">
        <v>31.1</v>
      </c>
      <c r="H7" s="8">
        <v>3.5</v>
      </c>
    </row>
    <row r="8" spans="3:8" ht="16.5" x14ac:dyDescent="0.25">
      <c r="C8" s="10" t="s">
        <v>196</v>
      </c>
      <c r="D8" s="17">
        <v>8721</v>
      </c>
      <c r="E8" s="18">
        <v>4.5999999999999996</v>
      </c>
      <c r="F8" s="17">
        <v>8130</v>
      </c>
      <c r="G8" s="18">
        <v>5.0999999999999996</v>
      </c>
      <c r="H8" s="8">
        <v>9.6999999999999993</v>
      </c>
    </row>
    <row r="9" spans="3:8" x14ac:dyDescent="0.25">
      <c r="C9" s="10" t="s">
        <v>159</v>
      </c>
      <c r="D9" s="17">
        <v>492</v>
      </c>
      <c r="E9" s="18">
        <v>3.4</v>
      </c>
      <c r="F9" s="17">
        <v>422</v>
      </c>
      <c r="G9" s="18">
        <v>3.2</v>
      </c>
      <c r="H9" s="8">
        <v>-7.3</v>
      </c>
    </row>
    <row r="10" spans="3:8" x14ac:dyDescent="0.25">
      <c r="C10" s="10" t="s">
        <v>162</v>
      </c>
      <c r="D10" s="17">
        <v>464</v>
      </c>
      <c r="E10" s="18">
        <v>2.2999999999999998</v>
      </c>
      <c r="F10" s="17">
        <v>458</v>
      </c>
      <c r="G10" s="18">
        <v>2.6</v>
      </c>
      <c r="H10" s="8">
        <v>11.8</v>
      </c>
    </row>
    <row r="11" spans="3:8" x14ac:dyDescent="0.25">
      <c r="C11" s="10" t="s">
        <v>185</v>
      </c>
      <c r="D11" s="17">
        <v>3498</v>
      </c>
      <c r="E11" s="18">
        <v>0.6</v>
      </c>
      <c r="F11" s="17">
        <v>3602</v>
      </c>
      <c r="G11" s="18">
        <v>0.6</v>
      </c>
      <c r="H11" s="8">
        <v>-2</v>
      </c>
    </row>
    <row r="12" spans="3:8" x14ac:dyDescent="0.25">
      <c r="C12" s="10"/>
      <c r="D12" s="17"/>
      <c r="E12" s="18"/>
      <c r="F12" s="17"/>
      <c r="G12" s="18"/>
      <c r="H12" s="8"/>
    </row>
    <row r="13" spans="3:8" x14ac:dyDescent="0.25">
      <c r="C13" s="33" t="s">
        <v>186</v>
      </c>
      <c r="D13" s="43">
        <v>20561</v>
      </c>
      <c r="E13" s="34">
        <v>12.8</v>
      </c>
      <c r="F13" s="43">
        <v>17661</v>
      </c>
      <c r="G13" s="34">
        <v>12.6</v>
      </c>
      <c r="H13" s="46">
        <v>-1.2</v>
      </c>
    </row>
    <row r="14" spans="3:8" x14ac:dyDescent="0.25">
      <c r="C14" s="10" t="s">
        <v>43</v>
      </c>
      <c r="D14" s="17">
        <v>6141</v>
      </c>
      <c r="E14" s="18">
        <v>7.1</v>
      </c>
      <c r="F14" s="17">
        <v>5951</v>
      </c>
      <c r="G14" s="18">
        <v>4.5</v>
      </c>
      <c r="H14" s="8">
        <v>-36.5</v>
      </c>
    </row>
    <row r="15" spans="3:8" x14ac:dyDescent="0.25">
      <c r="C15" s="10" t="s">
        <v>164</v>
      </c>
      <c r="D15" s="17">
        <v>145</v>
      </c>
      <c r="E15" s="18">
        <v>6.2</v>
      </c>
      <c r="F15" s="17">
        <v>139</v>
      </c>
      <c r="G15" s="18">
        <v>7.7</v>
      </c>
      <c r="H15" s="8">
        <v>23.5</v>
      </c>
    </row>
    <row r="16" spans="3:8" x14ac:dyDescent="0.25">
      <c r="C16" s="10" t="s">
        <v>161</v>
      </c>
      <c r="D16" s="17">
        <v>169</v>
      </c>
      <c r="E16" s="18">
        <v>10.1</v>
      </c>
      <c r="F16" s="17">
        <v>184</v>
      </c>
      <c r="G16" s="18">
        <v>6.8</v>
      </c>
      <c r="H16" s="8">
        <v>-32.6</v>
      </c>
    </row>
    <row r="17" spans="3:8" x14ac:dyDescent="0.25">
      <c r="C17" s="10" t="s">
        <v>187</v>
      </c>
      <c r="D17" s="17">
        <v>1543</v>
      </c>
      <c r="E17" s="18">
        <v>22</v>
      </c>
      <c r="F17" s="17">
        <v>1586</v>
      </c>
      <c r="G17" s="18">
        <v>21.8</v>
      </c>
      <c r="H17" s="8">
        <v>-0.6</v>
      </c>
    </row>
    <row r="18" spans="3:8" x14ac:dyDescent="0.25">
      <c r="C18" s="10" t="s">
        <v>132</v>
      </c>
      <c r="D18" s="17">
        <v>254</v>
      </c>
      <c r="E18" s="18">
        <v>9.1999999999999993</v>
      </c>
      <c r="F18" s="17">
        <v>243</v>
      </c>
      <c r="G18" s="18">
        <v>7.1</v>
      </c>
      <c r="H18" s="8">
        <v>-23</v>
      </c>
    </row>
    <row r="19" spans="3:8" x14ac:dyDescent="0.25">
      <c r="C19" s="10" t="s">
        <v>21</v>
      </c>
      <c r="D19" s="17">
        <v>1883</v>
      </c>
      <c r="E19" s="18">
        <v>40.700000000000003</v>
      </c>
      <c r="F19" s="17">
        <v>1901</v>
      </c>
      <c r="G19" s="18">
        <v>43.8</v>
      </c>
      <c r="H19" s="8">
        <v>7.6</v>
      </c>
    </row>
    <row r="20" spans="3:8" x14ac:dyDescent="0.25">
      <c r="C20" s="10" t="s">
        <v>88</v>
      </c>
      <c r="D20" s="17">
        <v>3369</v>
      </c>
      <c r="E20" s="18">
        <v>9.9</v>
      </c>
      <c r="F20" s="17">
        <v>543</v>
      </c>
      <c r="G20" s="18">
        <v>10.4</v>
      </c>
      <c r="H20" s="8">
        <v>5.7</v>
      </c>
    </row>
    <row r="21" spans="3:8" x14ac:dyDescent="0.25">
      <c r="C21" s="10" t="s">
        <v>94</v>
      </c>
      <c r="D21" s="17">
        <v>188</v>
      </c>
      <c r="E21" s="18">
        <v>27.6</v>
      </c>
      <c r="F21" s="17">
        <v>188</v>
      </c>
      <c r="G21" s="18">
        <v>26.7</v>
      </c>
      <c r="H21" s="8">
        <v>-3</v>
      </c>
    </row>
    <row r="22" spans="3:8" x14ac:dyDescent="0.25">
      <c r="C22" s="10" t="s">
        <v>30</v>
      </c>
      <c r="D22" s="17">
        <v>623</v>
      </c>
      <c r="E22" s="18">
        <v>100</v>
      </c>
      <c r="F22" s="17">
        <v>618</v>
      </c>
      <c r="G22" s="18">
        <v>100</v>
      </c>
      <c r="H22" s="8">
        <v>0</v>
      </c>
    </row>
    <row r="23" spans="3:8" x14ac:dyDescent="0.25">
      <c r="C23" s="10" t="s">
        <v>160</v>
      </c>
      <c r="D23" s="17">
        <v>6246</v>
      </c>
      <c r="E23" s="18">
        <v>0.4</v>
      </c>
      <c r="F23" s="17">
        <v>6308</v>
      </c>
      <c r="G23" s="18">
        <v>0.2</v>
      </c>
      <c r="H23" s="8">
        <v>-44.8</v>
      </c>
    </row>
    <row r="24" spans="3:8" x14ac:dyDescent="0.25">
      <c r="C24" s="10"/>
      <c r="D24" s="17"/>
      <c r="E24" s="18"/>
      <c r="F24" s="17"/>
      <c r="G24" s="18"/>
      <c r="H24" s="8"/>
    </row>
    <row r="25" spans="3:8" ht="14.25" customHeight="1" x14ac:dyDescent="0.25">
      <c r="C25" s="33" t="s">
        <v>188</v>
      </c>
      <c r="D25" s="43">
        <v>7056</v>
      </c>
      <c r="E25" s="34">
        <v>62</v>
      </c>
      <c r="F25" s="43">
        <v>7064</v>
      </c>
      <c r="G25" s="34">
        <v>60.9</v>
      </c>
      <c r="H25" s="46">
        <v>-1.9</v>
      </c>
    </row>
    <row r="26" spans="3:8" x14ac:dyDescent="0.25">
      <c r="C26" s="10" t="s">
        <v>135</v>
      </c>
      <c r="D26" s="17">
        <v>1016</v>
      </c>
      <c r="E26" s="18">
        <v>1.8</v>
      </c>
      <c r="F26" s="17">
        <v>903</v>
      </c>
      <c r="G26" s="18">
        <v>1.9</v>
      </c>
      <c r="H26" s="8">
        <v>2</v>
      </c>
    </row>
    <row r="27" spans="3:8" x14ac:dyDescent="0.25">
      <c r="C27" s="10" t="s">
        <v>163</v>
      </c>
      <c r="D27" s="17">
        <v>15</v>
      </c>
      <c r="E27" s="18">
        <v>79.7</v>
      </c>
      <c r="F27" s="17">
        <v>13</v>
      </c>
      <c r="G27" s="18">
        <v>84.2</v>
      </c>
      <c r="H27" s="8">
        <v>5.7</v>
      </c>
    </row>
    <row r="28" spans="3:8" x14ac:dyDescent="0.25">
      <c r="C28" s="10" t="s">
        <v>103</v>
      </c>
      <c r="D28" s="17">
        <v>27</v>
      </c>
      <c r="E28" s="18">
        <v>74.7</v>
      </c>
      <c r="F28" s="17">
        <v>46</v>
      </c>
      <c r="G28" s="18">
        <v>88.6</v>
      </c>
      <c r="H28" s="8">
        <v>18.600000000000001</v>
      </c>
    </row>
    <row r="29" spans="3:8" x14ac:dyDescent="0.25">
      <c r="C29" s="10" t="s">
        <v>100</v>
      </c>
      <c r="D29" s="17">
        <v>276</v>
      </c>
      <c r="E29" s="18">
        <v>11.7</v>
      </c>
      <c r="F29" s="17">
        <v>286</v>
      </c>
      <c r="G29" s="18">
        <v>14.8</v>
      </c>
      <c r="H29" s="8">
        <v>26.5</v>
      </c>
    </row>
    <row r="30" spans="3:8" x14ac:dyDescent="0.25">
      <c r="C30" s="10" t="s">
        <v>65</v>
      </c>
      <c r="D30" s="17">
        <v>522</v>
      </c>
      <c r="E30" s="18">
        <v>16.2</v>
      </c>
      <c r="F30" s="17">
        <v>521</v>
      </c>
      <c r="G30" s="18">
        <v>19.8</v>
      </c>
      <c r="H30" s="8">
        <v>21.9</v>
      </c>
    </row>
    <row r="31" spans="3:8" x14ac:dyDescent="0.25">
      <c r="C31" s="10" t="s">
        <v>85</v>
      </c>
      <c r="D31" s="17">
        <v>73</v>
      </c>
      <c r="E31" s="18">
        <v>100</v>
      </c>
      <c r="F31" s="17">
        <v>62</v>
      </c>
      <c r="G31" s="18">
        <v>100</v>
      </c>
      <c r="H31" s="8">
        <v>0</v>
      </c>
    </row>
    <row r="32" spans="3:8" x14ac:dyDescent="0.25">
      <c r="C32" s="10" t="s">
        <v>53</v>
      </c>
      <c r="D32" s="17">
        <v>126</v>
      </c>
      <c r="E32" s="18">
        <v>100</v>
      </c>
      <c r="F32" s="17">
        <v>122</v>
      </c>
      <c r="G32" s="18">
        <v>100</v>
      </c>
      <c r="H32" s="8">
        <v>0</v>
      </c>
    </row>
    <row r="33" spans="3:8" x14ac:dyDescent="0.25">
      <c r="C33" s="10" t="s">
        <v>165</v>
      </c>
      <c r="D33" s="17">
        <v>12</v>
      </c>
      <c r="E33" s="18">
        <v>100</v>
      </c>
      <c r="F33" s="17">
        <v>10</v>
      </c>
      <c r="G33" s="18">
        <v>100</v>
      </c>
      <c r="H33" s="8">
        <v>0</v>
      </c>
    </row>
    <row r="34" spans="3:8" x14ac:dyDescent="0.25">
      <c r="C34" s="10" t="s">
        <v>124</v>
      </c>
      <c r="D34" s="17">
        <v>66</v>
      </c>
      <c r="E34" s="18">
        <v>33.799999999999997</v>
      </c>
      <c r="F34" s="17">
        <v>68</v>
      </c>
      <c r="G34" s="18">
        <v>32.9</v>
      </c>
      <c r="H34" s="8">
        <v>-2.6</v>
      </c>
    </row>
    <row r="35" spans="3:8" x14ac:dyDescent="0.25">
      <c r="C35" s="10" t="s">
        <v>112</v>
      </c>
      <c r="D35" s="17">
        <v>97</v>
      </c>
      <c r="E35" s="18">
        <v>27.8</v>
      </c>
      <c r="F35" s="17">
        <v>94</v>
      </c>
      <c r="G35" s="18">
        <v>35.5</v>
      </c>
      <c r="H35" s="8">
        <v>27.7</v>
      </c>
    </row>
    <row r="36" spans="3:8" x14ac:dyDescent="0.25">
      <c r="C36" s="10" t="s">
        <v>120</v>
      </c>
      <c r="D36" s="17">
        <v>25</v>
      </c>
      <c r="E36" s="18">
        <v>100</v>
      </c>
      <c r="F36" s="17">
        <v>26</v>
      </c>
      <c r="G36" s="18">
        <v>100</v>
      </c>
      <c r="H36" s="8">
        <v>0</v>
      </c>
    </row>
    <row r="37" spans="3:8" x14ac:dyDescent="0.25">
      <c r="C37" s="10" t="s">
        <v>49</v>
      </c>
      <c r="D37" s="17">
        <v>226</v>
      </c>
      <c r="E37" s="18">
        <v>91</v>
      </c>
      <c r="F37" s="17">
        <v>200</v>
      </c>
      <c r="G37" s="18">
        <v>92.7</v>
      </c>
      <c r="H37" s="8">
        <v>1.8</v>
      </c>
    </row>
    <row r="38" spans="3:8" x14ac:dyDescent="0.25">
      <c r="C38" s="10" t="s">
        <v>91</v>
      </c>
      <c r="D38" s="17">
        <v>136</v>
      </c>
      <c r="E38" s="18">
        <v>39.6</v>
      </c>
      <c r="F38" s="17">
        <v>147</v>
      </c>
      <c r="G38" s="18">
        <v>36.1</v>
      </c>
      <c r="H38" s="8">
        <v>-9</v>
      </c>
    </row>
    <row r="39" spans="3:8" ht="16.5" x14ac:dyDescent="0.25">
      <c r="C39" s="10" t="s">
        <v>197</v>
      </c>
      <c r="D39" s="17">
        <v>28</v>
      </c>
      <c r="E39" s="18">
        <v>100</v>
      </c>
      <c r="F39" s="17">
        <v>23</v>
      </c>
      <c r="G39" s="18">
        <v>100</v>
      </c>
      <c r="H39" s="8">
        <v>0</v>
      </c>
    </row>
    <row r="40" spans="3:8" x14ac:dyDescent="0.25">
      <c r="C40" s="10" t="s">
        <v>27</v>
      </c>
      <c r="D40" s="17">
        <v>857</v>
      </c>
      <c r="E40" s="18">
        <v>64</v>
      </c>
      <c r="F40" s="17">
        <v>1155</v>
      </c>
      <c r="G40" s="18">
        <v>51.7</v>
      </c>
      <c r="H40" s="8">
        <v>-0.2</v>
      </c>
    </row>
    <row r="41" spans="3:8" x14ac:dyDescent="0.25">
      <c r="C41" s="10" t="s">
        <v>56</v>
      </c>
      <c r="D41" s="17">
        <v>169</v>
      </c>
      <c r="E41" s="18">
        <v>70.099999999999994</v>
      </c>
      <c r="F41" s="17">
        <v>160</v>
      </c>
      <c r="G41" s="18">
        <v>74.8</v>
      </c>
      <c r="H41" s="8">
        <v>6.7</v>
      </c>
    </row>
    <row r="42" spans="3:8" x14ac:dyDescent="0.25">
      <c r="C42" s="10" t="s">
        <v>106</v>
      </c>
      <c r="D42" s="17">
        <v>200</v>
      </c>
      <c r="E42" s="18">
        <v>21.1</v>
      </c>
      <c r="F42" s="17">
        <v>169</v>
      </c>
      <c r="G42" s="18">
        <v>21</v>
      </c>
      <c r="H42" s="8">
        <v>-0.3</v>
      </c>
    </row>
    <row r="43" spans="3:8" x14ac:dyDescent="0.25">
      <c r="C43" s="10" t="s">
        <v>97</v>
      </c>
      <c r="D43" s="17">
        <v>50</v>
      </c>
      <c r="E43" s="18">
        <v>98.9</v>
      </c>
      <c r="F43" s="17">
        <v>49</v>
      </c>
      <c r="G43" s="18">
        <v>98.6</v>
      </c>
      <c r="H43" s="8">
        <v>-0.4</v>
      </c>
    </row>
    <row r="44" spans="3:8" x14ac:dyDescent="0.25">
      <c r="C44" s="10" t="s">
        <v>46</v>
      </c>
      <c r="D44" s="17">
        <v>257</v>
      </c>
      <c r="E44" s="18">
        <v>100</v>
      </c>
      <c r="F44" s="17">
        <v>226</v>
      </c>
      <c r="G44" s="18">
        <v>100</v>
      </c>
      <c r="H44" s="8">
        <v>0</v>
      </c>
    </row>
    <row r="45" spans="3:8" ht="16.5" x14ac:dyDescent="0.25">
      <c r="C45" s="10" t="s">
        <v>198</v>
      </c>
      <c r="D45" s="17">
        <v>181</v>
      </c>
      <c r="E45" s="18">
        <v>89.8</v>
      </c>
      <c r="F45" s="17">
        <v>180</v>
      </c>
      <c r="G45" s="18">
        <v>78.2</v>
      </c>
      <c r="H45" s="8">
        <v>-12.9</v>
      </c>
    </row>
    <row r="46" spans="3:8" x14ac:dyDescent="0.25">
      <c r="C46" s="10" t="s">
        <v>35</v>
      </c>
      <c r="D46" s="17">
        <v>445</v>
      </c>
      <c r="E46" s="18">
        <v>90.4</v>
      </c>
      <c r="F46" s="17">
        <v>457</v>
      </c>
      <c r="G46" s="18">
        <v>89</v>
      </c>
      <c r="H46" s="8">
        <v>-1.5</v>
      </c>
    </row>
    <row r="47" spans="3:8" x14ac:dyDescent="0.25">
      <c r="C47" s="10" t="s">
        <v>24</v>
      </c>
      <c r="D47" s="17">
        <v>743</v>
      </c>
      <c r="E47" s="18">
        <v>100</v>
      </c>
      <c r="F47" s="17">
        <v>731</v>
      </c>
      <c r="G47" s="18">
        <v>100</v>
      </c>
      <c r="H47" s="8">
        <v>0</v>
      </c>
    </row>
    <row r="48" spans="3:8" x14ac:dyDescent="0.25">
      <c r="C48" s="10" t="s">
        <v>82</v>
      </c>
      <c r="D48" s="17">
        <v>69</v>
      </c>
      <c r="E48" s="18">
        <v>95.2</v>
      </c>
      <c r="F48" s="17">
        <v>74</v>
      </c>
      <c r="G48" s="18">
        <v>95.4</v>
      </c>
      <c r="H48" s="8">
        <v>0.2</v>
      </c>
    </row>
    <row r="49" spans="3:8" x14ac:dyDescent="0.25">
      <c r="C49" s="10" t="s">
        <v>18</v>
      </c>
      <c r="D49" s="17">
        <v>1369</v>
      </c>
      <c r="E49" s="18">
        <v>91.5</v>
      </c>
      <c r="F49" s="17">
        <v>1285</v>
      </c>
      <c r="G49" s="18">
        <v>88.9</v>
      </c>
      <c r="H49" s="8">
        <v>-2.8</v>
      </c>
    </row>
    <row r="50" spans="3:8" x14ac:dyDescent="0.25">
      <c r="C50" s="10"/>
      <c r="D50" s="17"/>
      <c r="E50" s="18"/>
      <c r="F50" s="17"/>
      <c r="G50" s="18"/>
      <c r="H50" s="8"/>
    </row>
    <row r="51" spans="3:8" x14ac:dyDescent="0.25">
      <c r="C51" s="33" t="s">
        <v>199</v>
      </c>
      <c r="D51" s="43" t="s">
        <v>200</v>
      </c>
      <c r="E51" s="34" t="s">
        <v>201</v>
      </c>
      <c r="F51" s="43" t="s">
        <v>202</v>
      </c>
      <c r="G51" s="34" t="s">
        <v>201</v>
      </c>
      <c r="H51" s="46" t="s">
        <v>203</v>
      </c>
    </row>
    <row r="52" spans="3:8" x14ac:dyDescent="0.25">
      <c r="C52" s="10" t="s">
        <v>6</v>
      </c>
      <c r="D52" s="17" t="s">
        <v>7</v>
      </c>
      <c r="E52" s="18" t="s">
        <v>201</v>
      </c>
      <c r="F52" s="17" t="s">
        <v>204</v>
      </c>
      <c r="G52" s="18" t="s">
        <v>201</v>
      </c>
      <c r="H52" s="8" t="s">
        <v>203</v>
      </c>
    </row>
    <row r="53" spans="3:8" x14ac:dyDescent="0.25">
      <c r="C53" s="10" t="s">
        <v>15</v>
      </c>
      <c r="D53" s="17" t="s">
        <v>16</v>
      </c>
      <c r="E53" s="18" t="s">
        <v>201</v>
      </c>
      <c r="F53" s="17" t="s">
        <v>205</v>
      </c>
      <c r="G53" s="18" t="s">
        <v>201</v>
      </c>
      <c r="H53" s="8" t="s">
        <v>203</v>
      </c>
    </row>
    <row r="54" spans="3:8" x14ac:dyDescent="0.25">
      <c r="C54" s="10" t="s">
        <v>12</v>
      </c>
      <c r="D54" s="17" t="s">
        <v>206</v>
      </c>
      <c r="E54" s="18" t="s">
        <v>201</v>
      </c>
      <c r="F54" s="17" t="s">
        <v>207</v>
      </c>
      <c r="G54" s="18" t="s">
        <v>201</v>
      </c>
      <c r="H54" s="8" t="s">
        <v>203</v>
      </c>
    </row>
    <row r="55" spans="3:8" x14ac:dyDescent="0.25">
      <c r="C55" s="10"/>
      <c r="D55" s="17"/>
      <c r="E55" s="18"/>
      <c r="F55" s="17"/>
      <c r="G55" s="18"/>
      <c r="H55" s="8"/>
    </row>
    <row r="56" spans="3:8" x14ac:dyDescent="0.25">
      <c r="C56" s="33" t="s">
        <v>208</v>
      </c>
      <c r="D56" s="43" t="s">
        <v>209</v>
      </c>
      <c r="E56" s="34" t="s">
        <v>210</v>
      </c>
      <c r="F56" s="43" t="s">
        <v>211</v>
      </c>
      <c r="G56" s="34" t="s">
        <v>212</v>
      </c>
      <c r="H56" s="46" t="s">
        <v>213</v>
      </c>
    </row>
    <row r="57" spans="3:8" x14ac:dyDescent="0.25">
      <c r="C57" s="10" t="s">
        <v>167</v>
      </c>
      <c r="D57" s="17" t="s">
        <v>214</v>
      </c>
      <c r="E57" s="18" t="s">
        <v>201</v>
      </c>
      <c r="F57" s="17" t="s">
        <v>215</v>
      </c>
      <c r="G57" s="18" t="s">
        <v>201</v>
      </c>
      <c r="H57" s="8" t="s">
        <v>203</v>
      </c>
    </row>
    <row r="58" spans="3:8" x14ac:dyDescent="0.25">
      <c r="C58" s="10" t="s">
        <v>158</v>
      </c>
      <c r="D58" s="17" t="s">
        <v>216</v>
      </c>
      <c r="E58" s="18" t="s">
        <v>217</v>
      </c>
      <c r="F58" s="17" t="s">
        <v>89</v>
      </c>
      <c r="G58" s="18" t="s">
        <v>218</v>
      </c>
      <c r="H58" s="8" t="s">
        <v>219</v>
      </c>
    </row>
    <row r="59" spans="3:8" x14ac:dyDescent="0.25">
      <c r="C59" s="10" t="s">
        <v>114</v>
      </c>
      <c r="D59" s="17" t="s">
        <v>220</v>
      </c>
      <c r="E59" s="18" t="s">
        <v>221</v>
      </c>
      <c r="F59" s="17" t="s">
        <v>66</v>
      </c>
      <c r="G59" s="18" t="s">
        <v>222</v>
      </c>
      <c r="H59" s="8" t="s">
        <v>223</v>
      </c>
    </row>
    <row r="60" spans="3:8" x14ac:dyDescent="0.25">
      <c r="C60" s="10" t="s">
        <v>77</v>
      </c>
      <c r="D60" s="17" t="s">
        <v>224</v>
      </c>
      <c r="E60" s="18" t="s">
        <v>225</v>
      </c>
      <c r="F60" s="17" t="s">
        <v>226</v>
      </c>
      <c r="G60" s="18" t="s">
        <v>227</v>
      </c>
      <c r="H60" s="8" t="s">
        <v>228</v>
      </c>
    </row>
    <row r="61" spans="3:8" x14ac:dyDescent="0.25">
      <c r="C61" s="10" t="s">
        <v>130</v>
      </c>
      <c r="D61" s="17" t="s">
        <v>229</v>
      </c>
      <c r="E61" s="18" t="s">
        <v>230</v>
      </c>
      <c r="F61" s="17" t="s">
        <v>231</v>
      </c>
      <c r="G61" s="18" t="s">
        <v>232</v>
      </c>
      <c r="H61" s="8" t="s">
        <v>233</v>
      </c>
    </row>
    <row r="62" spans="3:8" x14ac:dyDescent="0.25">
      <c r="C62" s="10" t="s">
        <v>71</v>
      </c>
      <c r="D62" s="17" t="s">
        <v>234</v>
      </c>
      <c r="E62" s="18" t="s">
        <v>235</v>
      </c>
      <c r="F62" s="17" t="s">
        <v>236</v>
      </c>
      <c r="G62" s="18" t="s">
        <v>237</v>
      </c>
      <c r="H62" s="8" t="s">
        <v>238</v>
      </c>
    </row>
    <row r="63" spans="3:8" x14ac:dyDescent="0.25">
      <c r="C63" s="10" t="s">
        <v>62</v>
      </c>
      <c r="D63" s="17" t="s">
        <v>239</v>
      </c>
      <c r="E63" s="18" t="s">
        <v>240</v>
      </c>
      <c r="F63" s="17" t="s">
        <v>241</v>
      </c>
      <c r="G63" s="18" t="s">
        <v>242</v>
      </c>
      <c r="H63" s="8" t="s">
        <v>243</v>
      </c>
    </row>
    <row r="64" spans="3:8" x14ac:dyDescent="0.25">
      <c r="C64" s="10" t="s">
        <v>79</v>
      </c>
      <c r="D64" s="17" t="s">
        <v>244</v>
      </c>
      <c r="E64" s="18" t="s">
        <v>245</v>
      </c>
      <c r="F64" s="17" t="s">
        <v>216</v>
      </c>
      <c r="G64" s="18" t="s">
        <v>246</v>
      </c>
      <c r="H64" s="8" t="s">
        <v>247</v>
      </c>
    </row>
    <row r="65" spans="3:8" x14ac:dyDescent="0.25">
      <c r="C65" s="10" t="s">
        <v>117</v>
      </c>
      <c r="D65" s="17" t="s">
        <v>118</v>
      </c>
      <c r="E65" s="18" t="s">
        <v>201</v>
      </c>
      <c r="F65" s="17" t="s">
        <v>248</v>
      </c>
      <c r="G65" s="18" t="s">
        <v>201</v>
      </c>
      <c r="H65" s="8" t="s">
        <v>203</v>
      </c>
    </row>
    <row r="66" spans="3:8" x14ac:dyDescent="0.25">
      <c r="C66" s="10" t="s">
        <v>40</v>
      </c>
      <c r="D66" s="17" t="s">
        <v>249</v>
      </c>
      <c r="E66" s="18" t="s">
        <v>250</v>
      </c>
      <c r="F66" s="17" t="s">
        <v>251</v>
      </c>
      <c r="G66" s="18" t="s">
        <v>252</v>
      </c>
      <c r="H66" s="8" t="s">
        <v>253</v>
      </c>
    </row>
    <row r="67" spans="3:8" x14ac:dyDescent="0.25">
      <c r="C67" s="10" t="s">
        <v>166</v>
      </c>
      <c r="D67" s="17" t="s">
        <v>254</v>
      </c>
      <c r="E67" s="18" t="s">
        <v>255</v>
      </c>
      <c r="F67" s="17" t="s">
        <v>256</v>
      </c>
      <c r="G67" s="18" t="s">
        <v>257</v>
      </c>
      <c r="H67" s="8" t="s">
        <v>258</v>
      </c>
    </row>
    <row r="68" spans="3:8" x14ac:dyDescent="0.25">
      <c r="C68" s="10" t="s">
        <v>74</v>
      </c>
      <c r="D68" s="17" t="s">
        <v>259</v>
      </c>
      <c r="E68" s="18" t="s">
        <v>260</v>
      </c>
      <c r="F68" s="17" t="s">
        <v>261</v>
      </c>
      <c r="G68" s="18" t="s">
        <v>262</v>
      </c>
      <c r="H68" s="8" t="s">
        <v>263</v>
      </c>
    </row>
    <row r="69" spans="3:8" x14ac:dyDescent="0.25">
      <c r="C69" s="10" t="s">
        <v>68</v>
      </c>
      <c r="D69" s="17" t="s">
        <v>264</v>
      </c>
      <c r="E69" s="18" t="s">
        <v>265</v>
      </c>
      <c r="F69" s="17" t="s">
        <v>266</v>
      </c>
      <c r="G69" s="18" t="s">
        <v>267</v>
      </c>
      <c r="H69" s="8" t="s">
        <v>76</v>
      </c>
    </row>
    <row r="70" spans="3:8" x14ac:dyDescent="0.25">
      <c r="C70" s="10" t="s">
        <v>109</v>
      </c>
      <c r="D70" s="17" t="s">
        <v>268</v>
      </c>
      <c r="E70" s="18" t="s">
        <v>269</v>
      </c>
      <c r="F70" s="17" t="s">
        <v>244</v>
      </c>
      <c r="G70" s="18" t="s">
        <v>270</v>
      </c>
      <c r="H70" s="8" t="s">
        <v>271</v>
      </c>
    </row>
    <row r="71" spans="3:8" x14ac:dyDescent="0.25">
      <c r="C71" s="10"/>
      <c r="D71" s="17"/>
      <c r="E71" s="18"/>
      <c r="F71" s="17"/>
      <c r="G71" s="18"/>
      <c r="H71" s="8"/>
    </row>
    <row r="72" spans="3:8" x14ac:dyDescent="0.25">
      <c r="C72" s="33" t="s">
        <v>59</v>
      </c>
      <c r="D72" s="43" t="s">
        <v>272</v>
      </c>
      <c r="E72" s="34" t="s">
        <v>269</v>
      </c>
      <c r="F72" s="43" t="s">
        <v>273</v>
      </c>
      <c r="G72" s="34" t="s">
        <v>274</v>
      </c>
      <c r="H72" s="46" t="s">
        <v>70</v>
      </c>
    </row>
    <row r="73" spans="3:8" x14ac:dyDescent="0.25">
      <c r="C73" s="36" t="s">
        <v>275</v>
      </c>
      <c r="D73" s="22" t="s">
        <v>276</v>
      </c>
      <c r="E73" s="37" t="s">
        <v>277</v>
      </c>
      <c r="F73" s="22" t="s">
        <v>278</v>
      </c>
      <c r="G73" s="37" t="s">
        <v>279</v>
      </c>
      <c r="H73" s="47" t="s">
        <v>280</v>
      </c>
    </row>
    <row r="74" spans="3:8" ht="16.5" x14ac:dyDescent="0.25">
      <c r="C74" s="36" t="s">
        <v>291</v>
      </c>
      <c r="D74" s="22" t="s">
        <v>281</v>
      </c>
      <c r="E74" s="37" t="s">
        <v>282</v>
      </c>
      <c r="F74" s="22" t="s">
        <v>283</v>
      </c>
      <c r="G74" s="37" t="s">
        <v>284</v>
      </c>
      <c r="H74" s="47" t="s">
        <v>285</v>
      </c>
    </row>
    <row r="75" spans="3:8" ht="16.5" x14ac:dyDescent="0.25">
      <c r="C75" s="38" t="s">
        <v>292</v>
      </c>
      <c r="D75" s="44" t="s">
        <v>286</v>
      </c>
      <c r="E75" s="40" t="s">
        <v>287</v>
      </c>
      <c r="F75" s="44" t="s">
        <v>288</v>
      </c>
      <c r="G75" s="40" t="s">
        <v>289</v>
      </c>
      <c r="H75" s="48" t="s">
        <v>290</v>
      </c>
    </row>
    <row r="78" spans="3:8" x14ac:dyDescent="0.25">
      <c r="C78" s="24" t="s">
        <v>172</v>
      </c>
    </row>
    <row r="79" spans="3:8" ht="16.5" x14ac:dyDescent="0.25">
      <c r="C79" s="79" t="s">
        <v>293</v>
      </c>
      <c r="D79" s="79"/>
      <c r="E79" s="79"/>
      <c r="F79" s="79"/>
      <c r="G79" s="79"/>
      <c r="H79" s="79"/>
    </row>
    <row r="80" spans="3:8" ht="16.5" x14ac:dyDescent="0.25">
      <c r="C80" s="79" t="s">
        <v>294</v>
      </c>
      <c r="D80" s="79"/>
      <c r="E80" s="79"/>
      <c r="F80" s="79"/>
      <c r="G80" s="79"/>
      <c r="H80" s="79"/>
    </row>
    <row r="81" spans="3:8" ht="16.5" x14ac:dyDescent="0.25">
      <c r="C81" s="79" t="s">
        <v>295</v>
      </c>
      <c r="D81" s="79"/>
      <c r="E81" s="79"/>
      <c r="F81" s="79"/>
      <c r="G81" s="79"/>
      <c r="H81" s="79"/>
    </row>
    <row r="82" spans="3:8" ht="16.5" x14ac:dyDescent="0.25">
      <c r="C82" s="79" t="s">
        <v>296</v>
      </c>
      <c r="D82" s="79"/>
      <c r="E82" s="79"/>
      <c r="F82" s="79"/>
      <c r="G82" s="79"/>
      <c r="H82" s="79"/>
    </row>
    <row r="83" spans="3:8" ht="15" customHeight="1" x14ac:dyDescent="0.25">
      <c r="C83" s="80" t="s">
        <v>297</v>
      </c>
      <c r="D83" s="80"/>
      <c r="E83" s="80"/>
      <c r="F83" s="80"/>
      <c r="G83" s="80"/>
      <c r="H83" s="80"/>
    </row>
    <row r="84" spans="3:8" x14ac:dyDescent="0.25">
      <c r="C84" s="80"/>
      <c r="D84" s="80"/>
      <c r="E84" s="80"/>
      <c r="F84" s="80"/>
      <c r="G84" s="80"/>
      <c r="H84" s="80"/>
    </row>
    <row r="85" spans="3:8" x14ac:dyDescent="0.25">
      <c r="C85" s="80"/>
      <c r="D85" s="80"/>
      <c r="E85" s="80"/>
      <c r="F85" s="80"/>
      <c r="G85" s="80"/>
      <c r="H85" s="80"/>
    </row>
    <row r="86" spans="3:8" x14ac:dyDescent="0.25">
      <c r="C86" s="80"/>
      <c r="D86" s="80"/>
      <c r="E86" s="80"/>
      <c r="F86" s="80"/>
      <c r="G86" s="80"/>
      <c r="H86" s="80"/>
    </row>
    <row r="87" spans="3:8" x14ac:dyDescent="0.25">
      <c r="C87" s="80"/>
      <c r="D87" s="80"/>
      <c r="E87" s="80"/>
      <c r="F87" s="80"/>
      <c r="G87" s="80"/>
      <c r="H87" s="80"/>
    </row>
    <row r="88" spans="3:8" x14ac:dyDescent="0.25">
      <c r="C88" s="79" t="s">
        <v>173</v>
      </c>
      <c r="D88" s="79"/>
      <c r="E88" s="79"/>
      <c r="F88" s="79"/>
      <c r="G88" s="79"/>
      <c r="H88" s="79"/>
    </row>
  </sheetData>
  <mergeCells count="7">
    <mergeCell ref="C88:H88"/>
    <mergeCell ref="C2:H3"/>
    <mergeCell ref="C79:H79"/>
    <mergeCell ref="C80:H80"/>
    <mergeCell ref="C82:H82"/>
    <mergeCell ref="C81:H81"/>
    <mergeCell ref="C83:H87"/>
  </mergeCell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EF406-5289-4CBE-9CD1-6EB108308377}">
  <dimension ref="C3:I198"/>
  <sheetViews>
    <sheetView workbookViewId="0">
      <selection activeCell="C190" sqref="C190:I195"/>
    </sheetView>
  </sheetViews>
  <sheetFormatPr defaultRowHeight="15" x14ac:dyDescent="0.25"/>
  <cols>
    <col min="3" max="3" width="34.42578125" bestFit="1" customWidth="1"/>
    <col min="4" max="4" width="21.5703125" customWidth="1"/>
    <col min="5" max="5" width="20.42578125" customWidth="1"/>
  </cols>
  <sheetData>
    <row r="3" spans="3:5" x14ac:dyDescent="0.25">
      <c r="C3" s="81" t="s">
        <v>378</v>
      </c>
      <c r="D3" s="82"/>
      <c r="E3" s="83"/>
    </row>
    <row r="4" spans="3:5" x14ac:dyDescent="0.25">
      <c r="C4" s="84"/>
      <c r="D4" s="85"/>
      <c r="E4" s="86"/>
    </row>
    <row r="5" spans="3:5" ht="30" x14ac:dyDescent="0.25">
      <c r="C5" s="49" t="s">
        <v>377</v>
      </c>
      <c r="D5" s="11" t="s">
        <v>379</v>
      </c>
      <c r="E5" s="11" t="s">
        <v>380</v>
      </c>
    </row>
    <row r="6" spans="3:5" x14ac:dyDescent="0.25">
      <c r="C6" s="31" t="s">
        <v>298</v>
      </c>
      <c r="D6" s="45" t="s">
        <v>299</v>
      </c>
      <c r="E6" s="50" t="s">
        <v>300</v>
      </c>
    </row>
    <row r="7" spans="3:5" x14ac:dyDescent="0.25">
      <c r="C7" s="10" t="s">
        <v>303</v>
      </c>
      <c r="D7" s="8" t="s">
        <v>304</v>
      </c>
      <c r="E7" s="5" t="s">
        <v>305</v>
      </c>
    </row>
    <row r="8" spans="3:5" x14ac:dyDescent="0.25">
      <c r="C8" s="10" t="s">
        <v>308</v>
      </c>
      <c r="D8" s="8" t="s">
        <v>309</v>
      </c>
      <c r="E8" s="5" t="s">
        <v>310</v>
      </c>
    </row>
    <row r="9" spans="3:5" x14ac:dyDescent="0.25">
      <c r="C9" s="10" t="s">
        <v>313</v>
      </c>
      <c r="D9" s="8" t="s">
        <v>314</v>
      </c>
      <c r="E9" s="5" t="s">
        <v>136</v>
      </c>
    </row>
    <row r="10" spans="3:5" x14ac:dyDescent="0.25">
      <c r="C10" s="10" t="s">
        <v>311</v>
      </c>
      <c r="D10" s="8" t="s">
        <v>318</v>
      </c>
      <c r="E10" s="5" t="s">
        <v>318</v>
      </c>
    </row>
    <row r="11" spans="3:5" x14ac:dyDescent="0.25">
      <c r="C11" s="10" t="s">
        <v>307</v>
      </c>
      <c r="D11" s="8" t="s">
        <v>318</v>
      </c>
      <c r="E11" s="5" t="s">
        <v>215</v>
      </c>
    </row>
    <row r="12" spans="3:5" x14ac:dyDescent="0.25">
      <c r="C12" s="10" t="s">
        <v>323</v>
      </c>
      <c r="D12" s="8" t="s">
        <v>318</v>
      </c>
      <c r="E12" s="5" t="s">
        <v>324</v>
      </c>
    </row>
    <row r="13" spans="3:5" x14ac:dyDescent="0.25">
      <c r="C13" s="10" t="s">
        <v>321</v>
      </c>
      <c r="D13" s="8" t="s">
        <v>326</v>
      </c>
      <c r="E13" s="5" t="s">
        <v>133</v>
      </c>
    </row>
    <row r="14" spans="3:5" x14ac:dyDescent="0.25">
      <c r="C14" s="10"/>
      <c r="D14" s="8"/>
      <c r="E14" s="5"/>
    </row>
    <row r="15" spans="3:5" x14ac:dyDescent="0.25">
      <c r="C15" s="33" t="s">
        <v>329</v>
      </c>
      <c r="D15" s="46" t="s">
        <v>299</v>
      </c>
      <c r="E15" s="35" t="s">
        <v>300</v>
      </c>
    </row>
    <row r="16" spans="3:5" x14ac:dyDescent="0.25">
      <c r="C16" s="10" t="s">
        <v>330</v>
      </c>
      <c r="D16" s="8" t="s">
        <v>312</v>
      </c>
      <c r="E16" s="5" t="s">
        <v>317</v>
      </c>
    </row>
    <row r="17" spans="3:5" x14ac:dyDescent="0.25">
      <c r="C17" s="10" t="s">
        <v>333</v>
      </c>
      <c r="D17" s="8" t="s">
        <v>320</v>
      </c>
      <c r="E17" s="5" t="s">
        <v>316</v>
      </c>
    </row>
    <row r="18" spans="3:5" x14ac:dyDescent="0.25">
      <c r="C18" s="10" t="s">
        <v>313</v>
      </c>
      <c r="D18" s="8" t="s">
        <v>314</v>
      </c>
      <c r="E18" s="5" t="s">
        <v>319</v>
      </c>
    </row>
    <row r="19" spans="3:5" x14ac:dyDescent="0.25">
      <c r="C19" s="10" t="s">
        <v>306</v>
      </c>
      <c r="D19" s="8" t="s">
        <v>314</v>
      </c>
      <c r="E19" s="5" t="s">
        <v>314</v>
      </c>
    </row>
    <row r="20" spans="3:5" x14ac:dyDescent="0.25">
      <c r="C20" s="10" t="s">
        <v>307</v>
      </c>
      <c r="D20" s="8" t="s">
        <v>318</v>
      </c>
      <c r="E20" s="5" t="s">
        <v>314</v>
      </c>
    </row>
    <row r="21" spans="3:5" x14ac:dyDescent="0.25">
      <c r="C21" s="10" t="s">
        <v>311</v>
      </c>
      <c r="D21" s="8" t="s">
        <v>314</v>
      </c>
      <c r="E21" s="5" t="s">
        <v>322</v>
      </c>
    </row>
    <row r="22" spans="3:5" x14ac:dyDescent="0.25">
      <c r="C22" s="10" t="s">
        <v>339</v>
      </c>
      <c r="D22" s="8" t="s">
        <v>318</v>
      </c>
      <c r="E22" s="5" t="s">
        <v>322</v>
      </c>
    </row>
    <row r="23" spans="3:5" x14ac:dyDescent="0.25">
      <c r="C23" s="10" t="s">
        <v>321</v>
      </c>
      <c r="D23" s="8" t="s">
        <v>341</v>
      </c>
      <c r="E23" s="5" t="s">
        <v>334</v>
      </c>
    </row>
    <row r="24" spans="3:5" x14ac:dyDescent="0.25">
      <c r="C24" s="10"/>
      <c r="D24" s="8"/>
      <c r="E24" s="5"/>
    </row>
    <row r="25" spans="3:5" x14ac:dyDescent="0.25">
      <c r="C25" s="33" t="s">
        <v>343</v>
      </c>
      <c r="D25" s="46" t="s">
        <v>299</v>
      </c>
      <c r="E25" s="35" t="s">
        <v>300</v>
      </c>
    </row>
    <row r="26" spans="3:5" x14ac:dyDescent="0.25">
      <c r="C26" s="10" t="s">
        <v>303</v>
      </c>
      <c r="D26" s="8" t="s">
        <v>101</v>
      </c>
      <c r="E26" s="5" t="s">
        <v>344</v>
      </c>
    </row>
    <row r="27" spans="3:5" x14ac:dyDescent="0.25">
      <c r="C27" s="10" t="s">
        <v>313</v>
      </c>
      <c r="D27" s="8" t="s">
        <v>328</v>
      </c>
      <c r="E27" s="5" t="s">
        <v>101</v>
      </c>
    </row>
    <row r="28" spans="3:5" x14ac:dyDescent="0.25">
      <c r="C28" s="10" t="s">
        <v>311</v>
      </c>
      <c r="D28" s="8" t="s">
        <v>215</v>
      </c>
      <c r="E28" s="5" t="s">
        <v>322</v>
      </c>
    </row>
    <row r="29" spans="3:5" x14ac:dyDescent="0.25">
      <c r="C29" s="10" t="s">
        <v>321</v>
      </c>
      <c r="D29" s="8" t="s">
        <v>326</v>
      </c>
      <c r="E29" s="5" t="s">
        <v>125</v>
      </c>
    </row>
    <row r="30" spans="3:5" x14ac:dyDescent="0.25">
      <c r="C30" s="10"/>
      <c r="D30" s="8"/>
      <c r="E30" s="5"/>
    </row>
    <row r="31" spans="3:5" x14ac:dyDescent="0.25">
      <c r="C31" s="33" t="s">
        <v>350</v>
      </c>
      <c r="D31" s="46" t="s">
        <v>299</v>
      </c>
      <c r="E31" s="35" t="s">
        <v>300</v>
      </c>
    </row>
    <row r="32" spans="3:5" x14ac:dyDescent="0.25">
      <c r="C32" s="10" t="s">
        <v>303</v>
      </c>
      <c r="D32" s="8" t="s">
        <v>353</v>
      </c>
      <c r="E32" s="5" t="s">
        <v>341</v>
      </c>
    </row>
    <row r="33" spans="3:5" x14ac:dyDescent="0.25">
      <c r="C33" s="10" t="s">
        <v>307</v>
      </c>
      <c r="D33" s="8" t="s">
        <v>314</v>
      </c>
      <c r="E33" s="5" t="s">
        <v>319</v>
      </c>
    </row>
    <row r="34" spans="3:5" x14ac:dyDescent="0.25">
      <c r="C34" s="10" t="s">
        <v>159</v>
      </c>
      <c r="D34" s="8" t="s">
        <v>342</v>
      </c>
      <c r="E34" s="5" t="s">
        <v>314</v>
      </c>
    </row>
    <row r="35" spans="3:5" x14ac:dyDescent="0.25">
      <c r="C35" s="10" t="s">
        <v>323</v>
      </c>
      <c r="D35" s="8" t="s">
        <v>320</v>
      </c>
      <c r="E35" s="5" t="s">
        <v>322</v>
      </c>
    </row>
    <row r="36" spans="3:5" x14ac:dyDescent="0.25">
      <c r="C36" s="10" t="s">
        <v>311</v>
      </c>
      <c r="D36" s="8" t="s">
        <v>318</v>
      </c>
      <c r="E36" s="5" t="s">
        <v>322</v>
      </c>
    </row>
    <row r="37" spans="3:5" x14ac:dyDescent="0.25">
      <c r="C37" s="10" t="s">
        <v>306</v>
      </c>
      <c r="D37" s="8" t="s">
        <v>318</v>
      </c>
      <c r="E37" s="5" t="s">
        <v>322</v>
      </c>
    </row>
    <row r="38" spans="3:5" x14ac:dyDescent="0.25">
      <c r="C38" s="10" t="s">
        <v>308</v>
      </c>
      <c r="D38" s="8" t="s">
        <v>324</v>
      </c>
      <c r="E38" s="5" t="s">
        <v>318</v>
      </c>
    </row>
    <row r="39" spans="3:5" x14ac:dyDescent="0.25">
      <c r="C39" s="10" t="s">
        <v>321</v>
      </c>
      <c r="D39" s="8" t="s">
        <v>125</v>
      </c>
      <c r="E39" s="5" t="s">
        <v>125</v>
      </c>
    </row>
    <row r="40" spans="3:5" x14ac:dyDescent="0.25">
      <c r="C40" s="10"/>
      <c r="D40" s="8"/>
      <c r="E40" s="5"/>
    </row>
    <row r="41" spans="3:5" x14ac:dyDescent="0.25">
      <c r="C41" s="33" t="s">
        <v>357</v>
      </c>
      <c r="D41" s="46" t="s">
        <v>299</v>
      </c>
      <c r="E41" s="35" t="s">
        <v>300</v>
      </c>
    </row>
    <row r="42" spans="3:5" x14ac:dyDescent="0.25">
      <c r="C42" s="10" t="s">
        <v>303</v>
      </c>
      <c r="D42" s="8" t="s">
        <v>101</v>
      </c>
      <c r="E42" s="5" t="s">
        <v>340</v>
      </c>
    </row>
    <row r="43" spans="3:5" x14ac:dyDescent="0.25">
      <c r="C43" s="10" t="s">
        <v>311</v>
      </c>
      <c r="D43" s="8" t="s">
        <v>110</v>
      </c>
      <c r="E43" s="5" t="s">
        <v>340</v>
      </c>
    </row>
    <row r="44" spans="3:5" x14ac:dyDescent="0.25">
      <c r="C44" s="10" t="s">
        <v>313</v>
      </c>
      <c r="D44" s="8" t="s">
        <v>342</v>
      </c>
      <c r="E44" s="5" t="s">
        <v>322</v>
      </c>
    </row>
    <row r="45" spans="3:5" x14ac:dyDescent="0.25">
      <c r="C45" s="10" t="s">
        <v>307</v>
      </c>
      <c r="D45" s="8" t="s">
        <v>322</v>
      </c>
      <c r="E45" s="5" t="s">
        <v>318</v>
      </c>
    </row>
    <row r="46" spans="3:5" x14ac:dyDescent="0.25">
      <c r="C46" s="10" t="s">
        <v>321</v>
      </c>
      <c r="D46" s="8" t="s">
        <v>104</v>
      </c>
      <c r="E46" s="5" t="s">
        <v>337</v>
      </c>
    </row>
    <row r="47" spans="3:5" x14ac:dyDescent="0.25">
      <c r="C47" s="10"/>
      <c r="D47" s="8"/>
      <c r="E47" s="5"/>
    </row>
    <row r="48" spans="3:5" x14ac:dyDescent="0.25">
      <c r="C48" s="33" t="s">
        <v>364</v>
      </c>
      <c r="D48" s="46" t="s">
        <v>299</v>
      </c>
      <c r="E48" s="35" t="s">
        <v>300</v>
      </c>
    </row>
    <row r="49" spans="3:5" x14ac:dyDescent="0.25">
      <c r="C49" s="10" t="s">
        <v>307</v>
      </c>
      <c r="D49" s="8" t="s">
        <v>328</v>
      </c>
      <c r="E49" s="5" t="s">
        <v>340</v>
      </c>
    </row>
    <row r="50" spans="3:5" x14ac:dyDescent="0.25">
      <c r="C50" s="10" t="s">
        <v>306</v>
      </c>
      <c r="D50" s="8" t="s">
        <v>315</v>
      </c>
      <c r="E50" s="5" t="s">
        <v>104</v>
      </c>
    </row>
    <row r="51" spans="3:5" x14ac:dyDescent="0.25">
      <c r="C51" s="10" t="s">
        <v>366</v>
      </c>
      <c r="D51" s="8" t="s">
        <v>320</v>
      </c>
      <c r="E51" s="5" t="s">
        <v>319</v>
      </c>
    </row>
    <row r="52" spans="3:5" x14ac:dyDescent="0.25">
      <c r="C52" s="10" t="s">
        <v>336</v>
      </c>
      <c r="D52" s="8" t="s">
        <v>324</v>
      </c>
      <c r="E52" s="5" t="s">
        <v>318</v>
      </c>
    </row>
    <row r="53" spans="3:5" x14ac:dyDescent="0.25">
      <c r="C53" s="10" t="s">
        <v>368</v>
      </c>
      <c r="D53" s="8" t="s">
        <v>324</v>
      </c>
      <c r="E53" s="5" t="s">
        <v>215</v>
      </c>
    </row>
    <row r="54" spans="3:5" x14ac:dyDescent="0.25">
      <c r="C54" s="10" t="s">
        <v>345</v>
      </c>
      <c r="D54" s="8" t="s">
        <v>215</v>
      </c>
      <c r="E54" s="5" t="s">
        <v>324</v>
      </c>
    </row>
    <row r="55" spans="3:5" x14ac:dyDescent="0.25">
      <c r="C55" s="10" t="s">
        <v>303</v>
      </c>
      <c r="D55" s="8" t="s">
        <v>215</v>
      </c>
      <c r="E55" s="5" t="s">
        <v>324</v>
      </c>
    </row>
    <row r="56" spans="3:5" x14ac:dyDescent="0.25">
      <c r="C56" s="10" t="s">
        <v>321</v>
      </c>
      <c r="D56" s="8" t="s">
        <v>326</v>
      </c>
      <c r="E56" s="5" t="s">
        <v>118</v>
      </c>
    </row>
    <row r="57" spans="3:5" x14ac:dyDescent="0.25">
      <c r="C57" s="10"/>
      <c r="D57" s="8"/>
      <c r="E57" s="5"/>
    </row>
    <row r="58" spans="3:5" x14ac:dyDescent="0.25">
      <c r="C58" s="33" t="s">
        <v>372</v>
      </c>
      <c r="D58" s="46" t="s">
        <v>299</v>
      </c>
      <c r="E58" s="35" t="s">
        <v>300</v>
      </c>
    </row>
    <row r="59" spans="3:5" x14ac:dyDescent="0.25">
      <c r="C59" s="10" t="s">
        <v>311</v>
      </c>
      <c r="D59" s="8" t="s">
        <v>248</v>
      </c>
      <c r="E59" s="5" t="s">
        <v>340</v>
      </c>
    </row>
    <row r="60" spans="3:5" x14ac:dyDescent="0.25">
      <c r="C60" s="10" t="s">
        <v>330</v>
      </c>
      <c r="D60" s="8" t="s">
        <v>136</v>
      </c>
      <c r="E60" s="5" t="s">
        <v>310</v>
      </c>
    </row>
    <row r="61" spans="3:5" x14ac:dyDescent="0.25">
      <c r="C61" s="10" t="s">
        <v>306</v>
      </c>
      <c r="D61" s="8" t="s">
        <v>215</v>
      </c>
      <c r="E61" s="5" t="s">
        <v>322</v>
      </c>
    </row>
    <row r="62" spans="3:5" x14ac:dyDescent="0.25">
      <c r="C62" s="10" t="s">
        <v>307</v>
      </c>
      <c r="D62" s="8" t="s">
        <v>318</v>
      </c>
      <c r="E62" s="5" t="s">
        <v>318</v>
      </c>
    </row>
    <row r="63" spans="3:5" x14ac:dyDescent="0.25">
      <c r="C63" s="10" t="s">
        <v>345</v>
      </c>
      <c r="D63" s="8" t="s">
        <v>318</v>
      </c>
      <c r="E63" s="5" t="s">
        <v>318</v>
      </c>
    </row>
    <row r="64" spans="3:5" x14ac:dyDescent="0.25">
      <c r="C64" s="10" t="s">
        <v>369</v>
      </c>
      <c r="D64" s="8" t="s">
        <v>318</v>
      </c>
      <c r="E64" s="5" t="s">
        <v>215</v>
      </c>
    </row>
    <row r="65" spans="3:5" x14ac:dyDescent="0.25">
      <c r="C65" s="10" t="s">
        <v>325</v>
      </c>
      <c r="D65" s="8" t="s">
        <v>322</v>
      </c>
      <c r="E65" s="5" t="s">
        <v>324</v>
      </c>
    </row>
    <row r="66" spans="3:5" x14ac:dyDescent="0.25">
      <c r="C66" s="10" t="s">
        <v>333</v>
      </c>
      <c r="D66" s="8" t="s">
        <v>215</v>
      </c>
      <c r="E66" s="5" t="s">
        <v>324</v>
      </c>
    </row>
    <row r="67" spans="3:5" x14ac:dyDescent="0.25">
      <c r="C67" s="10" t="s">
        <v>321</v>
      </c>
      <c r="D67" s="8" t="s">
        <v>133</v>
      </c>
      <c r="E67" s="5" t="s">
        <v>248</v>
      </c>
    </row>
    <row r="68" spans="3:5" x14ac:dyDescent="0.25">
      <c r="C68" s="10"/>
      <c r="D68" s="8"/>
      <c r="E68" s="5"/>
    </row>
    <row r="69" spans="3:5" x14ac:dyDescent="0.25">
      <c r="C69" s="33" t="s">
        <v>301</v>
      </c>
      <c r="D69" s="46" t="s">
        <v>299</v>
      </c>
      <c r="E69" s="35" t="s">
        <v>300</v>
      </c>
    </row>
    <row r="70" spans="3:5" x14ac:dyDescent="0.25">
      <c r="C70" s="10" t="s">
        <v>306</v>
      </c>
      <c r="D70" s="8" t="s">
        <v>110</v>
      </c>
      <c r="E70" s="5" t="s">
        <v>122</v>
      </c>
    </row>
    <row r="71" spans="3:5" x14ac:dyDescent="0.25">
      <c r="C71" s="10" t="s">
        <v>311</v>
      </c>
      <c r="D71" s="8" t="s">
        <v>312</v>
      </c>
      <c r="E71" s="5" t="s">
        <v>312</v>
      </c>
    </row>
    <row r="72" spans="3:5" x14ac:dyDescent="0.25">
      <c r="C72" s="10" t="s">
        <v>313</v>
      </c>
      <c r="D72" s="8" t="s">
        <v>315</v>
      </c>
      <c r="E72" s="5" t="s">
        <v>315</v>
      </c>
    </row>
    <row r="73" spans="3:5" x14ac:dyDescent="0.25">
      <c r="C73" s="10" t="s">
        <v>307</v>
      </c>
      <c r="D73" s="8" t="s">
        <v>309</v>
      </c>
      <c r="E73" s="5" t="s">
        <v>317</v>
      </c>
    </row>
    <row r="74" spans="3:5" x14ac:dyDescent="0.25">
      <c r="C74" s="10" t="s">
        <v>321</v>
      </c>
      <c r="D74" s="8" t="s">
        <v>312</v>
      </c>
      <c r="E74" s="5" t="s">
        <v>125</v>
      </c>
    </row>
    <row r="75" spans="3:5" x14ac:dyDescent="0.25">
      <c r="C75" s="10"/>
      <c r="D75" s="8"/>
      <c r="E75" s="5"/>
    </row>
    <row r="76" spans="3:5" x14ac:dyDescent="0.25">
      <c r="C76" s="33" t="s">
        <v>327</v>
      </c>
      <c r="D76" s="46" t="s">
        <v>299</v>
      </c>
      <c r="E76" s="35" t="s">
        <v>300</v>
      </c>
    </row>
    <row r="77" spans="3:5" x14ac:dyDescent="0.25">
      <c r="C77" s="10" t="s">
        <v>311</v>
      </c>
      <c r="D77" s="8" t="s">
        <v>328</v>
      </c>
      <c r="E77" s="5" t="s">
        <v>328</v>
      </c>
    </row>
    <row r="78" spans="3:5" x14ac:dyDescent="0.25">
      <c r="C78" s="10" t="s">
        <v>330</v>
      </c>
      <c r="D78" s="8" t="s">
        <v>316</v>
      </c>
      <c r="E78" s="5" t="s">
        <v>136</v>
      </c>
    </row>
    <row r="79" spans="3:5" x14ac:dyDescent="0.25">
      <c r="C79" s="10" t="s">
        <v>307</v>
      </c>
      <c r="D79" s="8" t="s">
        <v>314</v>
      </c>
      <c r="E79" s="5" t="s">
        <v>314</v>
      </c>
    </row>
    <row r="80" spans="3:5" x14ac:dyDescent="0.25">
      <c r="C80" s="10" t="s">
        <v>303</v>
      </c>
      <c r="D80" s="8" t="s">
        <v>215</v>
      </c>
      <c r="E80" s="5" t="s">
        <v>322</v>
      </c>
    </row>
    <row r="81" spans="3:5" x14ac:dyDescent="0.25">
      <c r="C81" s="10" t="s">
        <v>321</v>
      </c>
      <c r="D81" s="8" t="s">
        <v>334</v>
      </c>
      <c r="E81" s="5" t="s">
        <v>335</v>
      </c>
    </row>
    <row r="82" spans="3:5" x14ac:dyDescent="0.25">
      <c r="C82" s="10"/>
      <c r="D82" s="8"/>
      <c r="E82" s="5"/>
    </row>
    <row r="83" spans="3:5" ht="16.5" x14ac:dyDescent="0.25">
      <c r="C83" s="33" t="s">
        <v>381</v>
      </c>
      <c r="D83" s="46" t="s">
        <v>299</v>
      </c>
      <c r="E83" s="35" t="s">
        <v>300</v>
      </c>
    </row>
    <row r="84" spans="3:5" x14ac:dyDescent="0.25">
      <c r="C84" s="10" t="s">
        <v>307</v>
      </c>
      <c r="D84" s="8" t="s">
        <v>305</v>
      </c>
      <c r="E84" s="5" t="s">
        <v>326</v>
      </c>
    </row>
    <row r="85" spans="3:5" x14ac:dyDescent="0.25">
      <c r="C85" s="10" t="s">
        <v>306</v>
      </c>
      <c r="D85" s="8" t="s">
        <v>340</v>
      </c>
      <c r="E85" s="5" t="s">
        <v>125</v>
      </c>
    </row>
    <row r="86" spans="3:5" x14ac:dyDescent="0.25">
      <c r="C86" s="10" t="s">
        <v>313</v>
      </c>
      <c r="D86" s="8" t="s">
        <v>315</v>
      </c>
      <c r="E86" s="5" t="s">
        <v>310</v>
      </c>
    </row>
    <row r="87" spans="3:5" x14ac:dyDescent="0.25">
      <c r="C87" s="10" t="s">
        <v>330</v>
      </c>
      <c r="D87" s="8" t="s">
        <v>324</v>
      </c>
      <c r="E87" s="5" t="s">
        <v>342</v>
      </c>
    </row>
    <row r="88" spans="3:5" x14ac:dyDescent="0.25">
      <c r="C88" s="10" t="s">
        <v>311</v>
      </c>
      <c r="D88" s="8" t="s">
        <v>324</v>
      </c>
      <c r="E88" s="5" t="s">
        <v>319</v>
      </c>
    </row>
    <row r="89" spans="3:5" x14ac:dyDescent="0.25">
      <c r="C89" s="10" t="s">
        <v>345</v>
      </c>
      <c r="D89" s="8" t="s">
        <v>324</v>
      </c>
      <c r="E89" s="5" t="s">
        <v>322</v>
      </c>
    </row>
    <row r="90" spans="3:5" x14ac:dyDescent="0.25">
      <c r="C90" s="10" t="s">
        <v>321</v>
      </c>
      <c r="D90" s="8" t="s">
        <v>322</v>
      </c>
      <c r="E90" s="5" t="s">
        <v>320</v>
      </c>
    </row>
    <row r="91" spans="3:5" x14ac:dyDescent="0.25">
      <c r="C91" s="10"/>
      <c r="D91" s="8"/>
      <c r="E91" s="5"/>
    </row>
    <row r="92" spans="3:5" x14ac:dyDescent="0.25">
      <c r="C92" s="33" t="s">
        <v>346</v>
      </c>
      <c r="D92" s="46" t="s">
        <v>299</v>
      </c>
      <c r="E92" s="35" t="s">
        <v>300</v>
      </c>
    </row>
    <row r="93" spans="3:5" x14ac:dyDescent="0.25">
      <c r="C93" s="10" t="s">
        <v>311</v>
      </c>
      <c r="D93" s="8" t="s">
        <v>347</v>
      </c>
      <c r="E93" s="5" t="s">
        <v>348</v>
      </c>
    </row>
    <row r="94" spans="3:5" x14ac:dyDescent="0.25">
      <c r="C94" s="10" t="s">
        <v>330</v>
      </c>
      <c r="D94" s="8" t="s">
        <v>320</v>
      </c>
      <c r="E94" s="5" t="s">
        <v>319</v>
      </c>
    </row>
    <row r="95" spans="3:5" x14ac:dyDescent="0.25">
      <c r="C95" s="10" t="s">
        <v>307</v>
      </c>
      <c r="D95" s="8" t="s">
        <v>322</v>
      </c>
      <c r="E95" s="5" t="s">
        <v>314</v>
      </c>
    </row>
    <row r="96" spans="3:5" x14ac:dyDescent="0.25">
      <c r="C96" s="10" t="s">
        <v>321</v>
      </c>
      <c r="D96" s="8" t="s">
        <v>315</v>
      </c>
      <c r="E96" s="5" t="s">
        <v>136</v>
      </c>
    </row>
    <row r="97" spans="3:5" x14ac:dyDescent="0.25">
      <c r="C97" s="10"/>
      <c r="D97" s="8"/>
      <c r="E97" s="5"/>
    </row>
    <row r="98" spans="3:5" x14ac:dyDescent="0.25">
      <c r="C98" s="33" t="s">
        <v>354</v>
      </c>
      <c r="D98" s="46" t="s">
        <v>299</v>
      </c>
      <c r="E98" s="35" t="s">
        <v>300</v>
      </c>
    </row>
    <row r="99" spans="3:5" x14ac:dyDescent="0.25">
      <c r="C99" s="10" t="s">
        <v>307</v>
      </c>
      <c r="D99" s="8" t="s">
        <v>304</v>
      </c>
      <c r="E99" s="5" t="s">
        <v>341</v>
      </c>
    </row>
    <row r="100" spans="3:5" x14ac:dyDescent="0.25">
      <c r="C100" s="10" t="s">
        <v>313</v>
      </c>
      <c r="D100" s="8" t="s">
        <v>125</v>
      </c>
      <c r="E100" s="5" t="s">
        <v>122</v>
      </c>
    </row>
    <row r="101" spans="3:5" x14ac:dyDescent="0.25">
      <c r="C101" s="10" t="s">
        <v>306</v>
      </c>
      <c r="D101" s="8" t="s">
        <v>315</v>
      </c>
      <c r="E101" s="5" t="s">
        <v>315</v>
      </c>
    </row>
    <row r="102" spans="3:5" x14ac:dyDescent="0.25">
      <c r="C102" s="10" t="s">
        <v>336</v>
      </c>
      <c r="D102" s="8" t="s">
        <v>319</v>
      </c>
      <c r="E102" s="5" t="s">
        <v>322</v>
      </c>
    </row>
    <row r="103" spans="3:5" x14ac:dyDescent="0.25">
      <c r="C103" s="10" t="s">
        <v>323</v>
      </c>
      <c r="D103" s="8" t="s">
        <v>322</v>
      </c>
      <c r="E103" s="5" t="s">
        <v>215</v>
      </c>
    </row>
    <row r="104" spans="3:5" x14ac:dyDescent="0.25">
      <c r="C104" s="10" t="s">
        <v>321</v>
      </c>
      <c r="D104" s="8" t="s">
        <v>314</v>
      </c>
      <c r="E104" s="5" t="s">
        <v>314</v>
      </c>
    </row>
    <row r="105" spans="3:5" x14ac:dyDescent="0.25">
      <c r="C105" s="10"/>
      <c r="D105" s="8"/>
      <c r="E105" s="5"/>
    </row>
    <row r="106" spans="3:5" x14ac:dyDescent="0.25">
      <c r="C106" s="33" t="s">
        <v>359</v>
      </c>
      <c r="D106" s="46" t="s">
        <v>299</v>
      </c>
      <c r="E106" s="35" t="s">
        <v>300</v>
      </c>
    </row>
    <row r="107" spans="3:5" x14ac:dyDescent="0.25">
      <c r="C107" s="10" t="s">
        <v>311</v>
      </c>
      <c r="D107" s="8" t="s">
        <v>361</v>
      </c>
      <c r="E107" s="5" t="s">
        <v>360</v>
      </c>
    </row>
    <row r="108" spans="3:5" x14ac:dyDescent="0.25">
      <c r="C108" s="10" t="s">
        <v>345</v>
      </c>
      <c r="D108" s="8" t="s">
        <v>215</v>
      </c>
      <c r="E108" s="5" t="s">
        <v>215</v>
      </c>
    </row>
    <row r="109" spans="3:5" x14ac:dyDescent="0.25">
      <c r="C109" s="10" t="s">
        <v>330</v>
      </c>
      <c r="D109" s="8" t="s">
        <v>324</v>
      </c>
      <c r="E109" s="5" t="s">
        <v>215</v>
      </c>
    </row>
    <row r="110" spans="3:5" x14ac:dyDescent="0.25">
      <c r="C110" s="10" t="s">
        <v>321</v>
      </c>
      <c r="D110" s="8" t="s">
        <v>322</v>
      </c>
      <c r="E110" s="5" t="s">
        <v>362</v>
      </c>
    </row>
    <row r="111" spans="3:5" x14ac:dyDescent="0.25">
      <c r="C111" s="10"/>
      <c r="D111" s="8"/>
      <c r="E111" s="5"/>
    </row>
    <row r="112" spans="3:5" x14ac:dyDescent="0.25">
      <c r="C112" s="33" t="s">
        <v>365</v>
      </c>
      <c r="D112" s="46" t="s">
        <v>299</v>
      </c>
      <c r="E112" s="35" t="s">
        <v>300</v>
      </c>
    </row>
    <row r="113" spans="3:5" x14ac:dyDescent="0.25">
      <c r="C113" s="10" t="s">
        <v>308</v>
      </c>
      <c r="D113" s="8" t="s">
        <v>122</v>
      </c>
      <c r="E113" s="5" t="s">
        <v>248</v>
      </c>
    </row>
    <row r="114" spans="3:5" x14ac:dyDescent="0.25">
      <c r="C114" s="10" t="s">
        <v>313</v>
      </c>
      <c r="D114" s="8" t="s">
        <v>115</v>
      </c>
      <c r="E114" s="5" t="s">
        <v>115</v>
      </c>
    </row>
    <row r="115" spans="3:5" x14ac:dyDescent="0.25">
      <c r="C115" s="10" t="s">
        <v>367</v>
      </c>
      <c r="D115" s="8" t="s">
        <v>314</v>
      </c>
      <c r="E115" s="5" t="s">
        <v>320</v>
      </c>
    </row>
    <row r="116" spans="3:5" x14ac:dyDescent="0.25">
      <c r="C116" s="10" t="s">
        <v>369</v>
      </c>
      <c r="D116" s="8" t="s">
        <v>316</v>
      </c>
      <c r="E116" s="5" t="s">
        <v>322</v>
      </c>
    </row>
    <row r="117" spans="3:5" x14ac:dyDescent="0.25">
      <c r="C117" s="10" t="s">
        <v>370</v>
      </c>
      <c r="D117" s="8" t="s">
        <v>324</v>
      </c>
      <c r="E117" s="5" t="s">
        <v>322</v>
      </c>
    </row>
    <row r="118" spans="3:5" x14ac:dyDescent="0.25">
      <c r="C118" s="10" t="s">
        <v>159</v>
      </c>
      <c r="D118" s="8" t="s">
        <v>318</v>
      </c>
      <c r="E118" s="5" t="s">
        <v>215</v>
      </c>
    </row>
    <row r="119" spans="3:5" x14ac:dyDescent="0.25">
      <c r="C119" s="10" t="s">
        <v>321</v>
      </c>
      <c r="D119" s="8" t="s">
        <v>98</v>
      </c>
      <c r="E119" s="5" t="s">
        <v>312</v>
      </c>
    </row>
    <row r="120" spans="3:5" x14ac:dyDescent="0.25">
      <c r="C120" s="10"/>
      <c r="D120" s="8"/>
      <c r="E120" s="5"/>
    </row>
    <row r="121" spans="3:5" x14ac:dyDescent="0.25">
      <c r="C121" s="33" t="s">
        <v>373</v>
      </c>
      <c r="D121" s="46" t="s">
        <v>299</v>
      </c>
      <c r="E121" s="35" t="s">
        <v>300</v>
      </c>
    </row>
    <row r="122" spans="3:5" x14ac:dyDescent="0.25">
      <c r="C122" s="10" t="s">
        <v>307</v>
      </c>
      <c r="D122" s="8" t="s">
        <v>326</v>
      </c>
      <c r="E122" s="5" t="s">
        <v>115</v>
      </c>
    </row>
    <row r="123" spans="3:5" x14ac:dyDescent="0.25">
      <c r="C123" s="10" t="s">
        <v>303</v>
      </c>
      <c r="D123" s="8" t="s">
        <v>310</v>
      </c>
      <c r="E123" s="5" t="s">
        <v>310</v>
      </c>
    </row>
    <row r="124" spans="3:5" x14ac:dyDescent="0.25">
      <c r="C124" s="10" t="s">
        <v>311</v>
      </c>
      <c r="D124" s="8" t="s">
        <v>316</v>
      </c>
      <c r="E124" s="5" t="s">
        <v>136</v>
      </c>
    </row>
    <row r="125" spans="3:5" x14ac:dyDescent="0.25">
      <c r="C125" s="10" t="s">
        <v>313</v>
      </c>
      <c r="D125" s="8" t="s">
        <v>318</v>
      </c>
      <c r="E125" s="5" t="s">
        <v>215</v>
      </c>
    </row>
    <row r="126" spans="3:5" x14ac:dyDescent="0.25">
      <c r="C126" s="10" t="s">
        <v>330</v>
      </c>
      <c r="D126" s="8" t="s">
        <v>215</v>
      </c>
      <c r="E126" s="5" t="s">
        <v>324</v>
      </c>
    </row>
    <row r="127" spans="3:5" x14ac:dyDescent="0.25">
      <c r="C127" s="10" t="s">
        <v>321</v>
      </c>
      <c r="D127" s="8" t="s">
        <v>304</v>
      </c>
      <c r="E127" s="5" t="s">
        <v>328</v>
      </c>
    </row>
    <row r="128" spans="3:5" x14ac:dyDescent="0.25">
      <c r="C128" s="10"/>
      <c r="D128" s="8"/>
      <c r="E128" s="5"/>
    </row>
    <row r="129" spans="3:5" x14ac:dyDescent="0.25">
      <c r="C129" s="33" t="s">
        <v>302</v>
      </c>
      <c r="D129" s="46" t="s">
        <v>299</v>
      </c>
      <c r="E129" s="35" t="s">
        <v>300</v>
      </c>
    </row>
    <row r="130" spans="3:5" x14ac:dyDescent="0.25">
      <c r="C130" s="10" t="s">
        <v>307</v>
      </c>
      <c r="D130" s="8" t="s">
        <v>305</v>
      </c>
      <c r="E130" s="5" t="s">
        <v>118</v>
      </c>
    </row>
    <row r="131" spans="3:5" x14ac:dyDescent="0.25">
      <c r="C131" s="10" t="s">
        <v>311</v>
      </c>
      <c r="D131" s="8" t="s">
        <v>133</v>
      </c>
      <c r="E131" s="5" t="s">
        <v>115</v>
      </c>
    </row>
    <row r="132" spans="3:5" x14ac:dyDescent="0.25">
      <c r="C132" s="10" t="s">
        <v>306</v>
      </c>
      <c r="D132" s="8" t="s">
        <v>316</v>
      </c>
      <c r="E132" s="5" t="s">
        <v>317</v>
      </c>
    </row>
    <row r="133" spans="3:5" x14ac:dyDescent="0.25">
      <c r="C133" s="10" t="s">
        <v>303</v>
      </c>
      <c r="D133" s="8" t="s">
        <v>319</v>
      </c>
      <c r="E133" s="5" t="s">
        <v>320</v>
      </c>
    </row>
    <row r="134" spans="3:5" x14ac:dyDescent="0.25">
      <c r="C134" s="10" t="s">
        <v>313</v>
      </c>
      <c r="D134" s="8" t="s">
        <v>322</v>
      </c>
      <c r="E134" s="5" t="s">
        <v>322</v>
      </c>
    </row>
    <row r="135" spans="3:5" x14ac:dyDescent="0.25">
      <c r="C135" s="10" t="s">
        <v>325</v>
      </c>
      <c r="D135" s="8" t="s">
        <v>324</v>
      </c>
      <c r="E135" s="5" t="s">
        <v>215</v>
      </c>
    </row>
    <row r="136" spans="3:5" x14ac:dyDescent="0.25">
      <c r="C136" s="10" t="s">
        <v>321</v>
      </c>
      <c r="D136" s="8" t="s">
        <v>310</v>
      </c>
      <c r="E136" s="5" t="s">
        <v>136</v>
      </c>
    </row>
    <row r="137" spans="3:5" x14ac:dyDescent="0.25">
      <c r="C137" s="10"/>
      <c r="D137" s="8"/>
      <c r="E137" s="5"/>
    </row>
    <row r="138" spans="3:5" ht="16.5" x14ac:dyDescent="0.25">
      <c r="C138" s="33" t="s">
        <v>382</v>
      </c>
      <c r="D138" s="46" t="s">
        <v>299</v>
      </c>
      <c r="E138" s="35" t="s">
        <v>300</v>
      </c>
    </row>
    <row r="139" spans="3:5" x14ac:dyDescent="0.25">
      <c r="C139" s="10" t="s">
        <v>311</v>
      </c>
      <c r="D139" s="8" t="s">
        <v>331</v>
      </c>
      <c r="E139" s="5" t="s">
        <v>332</v>
      </c>
    </row>
    <row r="140" spans="3:5" x14ac:dyDescent="0.25">
      <c r="C140" s="10" t="s">
        <v>307</v>
      </c>
      <c r="D140" s="8" t="s">
        <v>318</v>
      </c>
      <c r="E140" s="5" t="s">
        <v>215</v>
      </c>
    </row>
    <row r="141" spans="3:5" x14ac:dyDescent="0.25">
      <c r="C141" s="10" t="s">
        <v>336</v>
      </c>
      <c r="D141" s="8" t="s">
        <v>215</v>
      </c>
      <c r="E141" s="5" t="s">
        <v>215</v>
      </c>
    </row>
    <row r="142" spans="3:5" x14ac:dyDescent="0.25">
      <c r="C142" s="10" t="s">
        <v>321</v>
      </c>
      <c r="D142" s="8" t="s">
        <v>337</v>
      </c>
      <c r="E142" s="5" t="s">
        <v>315</v>
      </c>
    </row>
    <row r="143" spans="3:5" x14ac:dyDescent="0.25">
      <c r="C143" s="10"/>
      <c r="D143" s="8"/>
      <c r="E143" s="5"/>
    </row>
    <row r="144" spans="3:5" x14ac:dyDescent="0.25">
      <c r="C144" s="33" t="s">
        <v>338</v>
      </c>
      <c r="D144" s="46" t="s">
        <v>299</v>
      </c>
      <c r="E144" s="35" t="s">
        <v>300</v>
      </c>
    </row>
    <row r="145" spans="3:5" x14ac:dyDescent="0.25">
      <c r="C145" s="10" t="s">
        <v>303</v>
      </c>
      <c r="D145" s="8" t="s">
        <v>335</v>
      </c>
      <c r="E145" s="5" t="s">
        <v>122</v>
      </c>
    </row>
    <row r="146" spans="3:5" x14ac:dyDescent="0.25">
      <c r="C146" s="10" t="s">
        <v>307</v>
      </c>
      <c r="D146" s="8" t="s">
        <v>128</v>
      </c>
      <c r="E146" s="5" t="s">
        <v>326</v>
      </c>
    </row>
    <row r="147" spans="3:5" x14ac:dyDescent="0.25">
      <c r="C147" s="10" t="s">
        <v>311</v>
      </c>
      <c r="D147" s="8" t="s">
        <v>319</v>
      </c>
      <c r="E147" s="5" t="s">
        <v>320</v>
      </c>
    </row>
    <row r="148" spans="3:5" x14ac:dyDescent="0.25">
      <c r="C148" s="10" t="s">
        <v>330</v>
      </c>
      <c r="D148" s="8" t="s">
        <v>314</v>
      </c>
      <c r="E148" s="5" t="s">
        <v>319</v>
      </c>
    </row>
    <row r="149" spans="3:5" x14ac:dyDescent="0.25">
      <c r="C149" s="10" t="s">
        <v>313</v>
      </c>
      <c r="D149" s="8" t="s">
        <v>318</v>
      </c>
      <c r="E149" s="5" t="s">
        <v>318</v>
      </c>
    </row>
    <row r="150" spans="3:5" x14ac:dyDescent="0.25">
      <c r="C150" s="10" t="s">
        <v>306</v>
      </c>
      <c r="D150" s="8" t="s">
        <v>324</v>
      </c>
      <c r="E150" s="5" t="s">
        <v>215</v>
      </c>
    </row>
    <row r="151" spans="3:5" x14ac:dyDescent="0.25">
      <c r="C151" s="10" t="s">
        <v>321</v>
      </c>
      <c r="D151" s="8" t="s">
        <v>115</v>
      </c>
      <c r="E151" s="5" t="s">
        <v>312</v>
      </c>
    </row>
    <row r="152" spans="3:5" x14ac:dyDescent="0.25">
      <c r="C152" s="10"/>
      <c r="D152" s="8"/>
      <c r="E152" s="5"/>
    </row>
    <row r="153" spans="3:5" x14ac:dyDescent="0.25">
      <c r="C153" s="33" t="s">
        <v>349</v>
      </c>
      <c r="D153" s="46" t="s">
        <v>299</v>
      </c>
      <c r="E153" s="35" t="s">
        <v>300</v>
      </c>
    </row>
    <row r="154" spans="3:5" x14ac:dyDescent="0.25">
      <c r="C154" s="10" t="s">
        <v>311</v>
      </c>
      <c r="D154" s="8" t="s">
        <v>351</v>
      </c>
      <c r="E154" s="5" t="s">
        <v>352</v>
      </c>
    </row>
    <row r="155" spans="3:5" x14ac:dyDescent="0.25">
      <c r="C155" s="10" t="s">
        <v>330</v>
      </c>
      <c r="D155" s="8" t="s">
        <v>326</v>
      </c>
      <c r="E155" s="5" t="s">
        <v>337</v>
      </c>
    </row>
    <row r="156" spans="3:5" x14ac:dyDescent="0.25">
      <c r="C156" s="10" t="s">
        <v>345</v>
      </c>
      <c r="D156" s="8" t="s">
        <v>342</v>
      </c>
      <c r="E156" s="5" t="s">
        <v>314</v>
      </c>
    </row>
    <row r="157" spans="3:5" x14ac:dyDescent="0.25">
      <c r="C157" s="10" t="s">
        <v>321</v>
      </c>
      <c r="D157" s="8" t="s">
        <v>342</v>
      </c>
      <c r="E157" s="5" t="s">
        <v>342</v>
      </c>
    </row>
    <row r="158" spans="3:5" x14ac:dyDescent="0.25">
      <c r="C158" s="10"/>
      <c r="D158" s="8"/>
      <c r="E158" s="5"/>
    </row>
    <row r="159" spans="3:5" x14ac:dyDescent="0.25">
      <c r="C159" s="33" t="s">
        <v>355</v>
      </c>
      <c r="D159" s="46" t="s">
        <v>299</v>
      </c>
      <c r="E159" s="35" t="s">
        <v>300</v>
      </c>
    </row>
    <row r="160" spans="3:5" x14ac:dyDescent="0.25">
      <c r="C160" s="10" t="s">
        <v>311</v>
      </c>
      <c r="D160" s="8" t="s">
        <v>356</v>
      </c>
      <c r="E160" s="5" t="s">
        <v>92</v>
      </c>
    </row>
    <row r="161" spans="3:5" x14ac:dyDescent="0.25">
      <c r="C161" s="10" t="s">
        <v>330</v>
      </c>
      <c r="D161" s="8" t="s">
        <v>337</v>
      </c>
      <c r="E161" s="5" t="s">
        <v>312</v>
      </c>
    </row>
    <row r="162" spans="3:5" x14ac:dyDescent="0.25">
      <c r="C162" s="10" t="s">
        <v>303</v>
      </c>
      <c r="D162" s="8" t="s">
        <v>309</v>
      </c>
      <c r="E162" s="5" t="s">
        <v>316</v>
      </c>
    </row>
    <row r="163" spans="3:5" x14ac:dyDescent="0.25">
      <c r="C163" s="10" t="s">
        <v>321</v>
      </c>
      <c r="D163" s="8" t="s">
        <v>315</v>
      </c>
      <c r="E163" s="5" t="s">
        <v>136</v>
      </c>
    </row>
    <row r="164" spans="3:5" x14ac:dyDescent="0.25">
      <c r="C164" s="10"/>
      <c r="D164" s="8"/>
      <c r="E164" s="5"/>
    </row>
    <row r="165" spans="3:5" x14ac:dyDescent="0.25">
      <c r="C165" s="33" t="s">
        <v>358</v>
      </c>
      <c r="D165" s="46" t="s">
        <v>299</v>
      </c>
      <c r="E165" s="35" t="s">
        <v>300</v>
      </c>
    </row>
    <row r="166" spans="3:5" x14ac:dyDescent="0.25">
      <c r="C166" s="10" t="s">
        <v>311</v>
      </c>
      <c r="D166" s="8" t="s">
        <v>360</v>
      </c>
      <c r="E166" s="5" t="s">
        <v>361</v>
      </c>
    </row>
    <row r="167" spans="3:5" x14ac:dyDescent="0.25">
      <c r="C167" s="10" t="s">
        <v>345</v>
      </c>
      <c r="D167" s="8" t="s">
        <v>322</v>
      </c>
      <c r="E167" s="5" t="s">
        <v>324</v>
      </c>
    </row>
    <row r="168" spans="3:5" x14ac:dyDescent="0.25">
      <c r="C168" s="10" t="s">
        <v>321</v>
      </c>
      <c r="D168" s="8" t="s">
        <v>318</v>
      </c>
      <c r="E168" s="5" t="s">
        <v>316</v>
      </c>
    </row>
    <row r="169" spans="3:5" x14ac:dyDescent="0.25">
      <c r="C169" s="10"/>
      <c r="D169" s="8"/>
      <c r="E169" s="5"/>
    </row>
    <row r="170" spans="3:5" x14ac:dyDescent="0.25">
      <c r="C170" s="33" t="s">
        <v>363</v>
      </c>
      <c r="D170" s="46" t="s">
        <v>299</v>
      </c>
      <c r="E170" s="35" t="s">
        <v>300</v>
      </c>
    </row>
    <row r="171" spans="3:5" x14ac:dyDescent="0.25">
      <c r="C171" s="10" t="s">
        <v>311</v>
      </c>
      <c r="D171" s="8" t="s">
        <v>248</v>
      </c>
      <c r="E171" s="5" t="s">
        <v>101</v>
      </c>
    </row>
    <row r="172" spans="3:5" x14ac:dyDescent="0.25">
      <c r="C172" s="10" t="s">
        <v>306</v>
      </c>
      <c r="D172" s="8" t="s">
        <v>312</v>
      </c>
      <c r="E172" s="5" t="s">
        <v>133</v>
      </c>
    </row>
    <row r="173" spans="3:5" x14ac:dyDescent="0.25">
      <c r="C173" s="10" t="s">
        <v>313</v>
      </c>
      <c r="D173" s="8" t="s">
        <v>128</v>
      </c>
      <c r="E173" s="5" t="s">
        <v>309</v>
      </c>
    </row>
    <row r="174" spans="3:5" x14ac:dyDescent="0.25">
      <c r="C174" s="10" t="s">
        <v>345</v>
      </c>
      <c r="D174" s="8" t="s">
        <v>320</v>
      </c>
      <c r="E174" s="5" t="s">
        <v>319</v>
      </c>
    </row>
    <row r="175" spans="3:5" x14ac:dyDescent="0.25">
      <c r="C175" s="10" t="s">
        <v>307</v>
      </c>
      <c r="D175" s="8" t="s">
        <v>318</v>
      </c>
      <c r="E175" s="5" t="s">
        <v>322</v>
      </c>
    </row>
    <row r="176" spans="3:5" x14ac:dyDescent="0.25">
      <c r="C176" s="10" t="s">
        <v>369</v>
      </c>
      <c r="D176" s="8" t="s">
        <v>324</v>
      </c>
      <c r="E176" s="5" t="s">
        <v>215</v>
      </c>
    </row>
    <row r="177" spans="3:9" x14ac:dyDescent="0.25">
      <c r="C177" s="10" t="s">
        <v>321</v>
      </c>
      <c r="D177" s="8" t="s">
        <v>315</v>
      </c>
      <c r="E177" s="5" t="s">
        <v>319</v>
      </c>
    </row>
    <row r="178" spans="3:9" x14ac:dyDescent="0.25">
      <c r="C178" s="10"/>
      <c r="D178" s="8"/>
      <c r="E178" s="5"/>
    </row>
    <row r="179" spans="3:9" x14ac:dyDescent="0.25">
      <c r="C179" s="33" t="s">
        <v>371</v>
      </c>
      <c r="D179" s="46" t="s">
        <v>299</v>
      </c>
      <c r="E179" s="35" t="s">
        <v>300</v>
      </c>
    </row>
    <row r="180" spans="3:9" x14ac:dyDescent="0.25">
      <c r="C180" s="10" t="s">
        <v>311</v>
      </c>
      <c r="D180" s="8" t="s">
        <v>66</v>
      </c>
      <c r="E180" s="5" t="s">
        <v>66</v>
      </c>
    </row>
    <row r="181" spans="3:9" x14ac:dyDescent="0.25">
      <c r="C181" s="10" t="s">
        <v>330</v>
      </c>
      <c r="D181" s="8" t="s">
        <v>315</v>
      </c>
      <c r="E181" s="5" t="s">
        <v>315</v>
      </c>
    </row>
    <row r="182" spans="3:9" x14ac:dyDescent="0.25">
      <c r="C182" s="10" t="s">
        <v>321</v>
      </c>
      <c r="D182" s="8" t="s">
        <v>374</v>
      </c>
      <c r="E182" s="5" t="s">
        <v>374</v>
      </c>
    </row>
    <row r="183" spans="3:9" x14ac:dyDescent="0.25">
      <c r="C183" s="10"/>
      <c r="D183" s="8"/>
      <c r="E183" s="5"/>
    </row>
    <row r="184" spans="3:9" x14ac:dyDescent="0.25">
      <c r="C184" s="33" t="s">
        <v>375</v>
      </c>
      <c r="D184" s="46" t="s">
        <v>299</v>
      </c>
      <c r="E184" s="35" t="s">
        <v>300</v>
      </c>
    </row>
    <row r="185" spans="3:9" x14ac:dyDescent="0.25">
      <c r="C185" s="10" t="s">
        <v>311</v>
      </c>
      <c r="D185" s="8" t="s">
        <v>361</v>
      </c>
      <c r="E185" s="5" t="s">
        <v>360</v>
      </c>
    </row>
    <row r="186" spans="3:9" x14ac:dyDescent="0.25">
      <c r="C186" s="10" t="s">
        <v>330</v>
      </c>
      <c r="D186" s="8" t="s">
        <v>322</v>
      </c>
      <c r="E186" s="5" t="s">
        <v>319</v>
      </c>
    </row>
    <row r="187" spans="3:9" x14ac:dyDescent="0.25">
      <c r="C187" s="51" t="s">
        <v>321</v>
      </c>
      <c r="D187" s="9" t="s">
        <v>215</v>
      </c>
      <c r="E187" s="6" t="s">
        <v>376</v>
      </c>
    </row>
    <row r="190" spans="3:9" x14ac:dyDescent="0.25">
      <c r="C190" s="24" t="s">
        <v>172</v>
      </c>
    </row>
    <row r="191" spans="3:9" x14ac:dyDescent="0.25">
      <c r="C191" s="80" t="s">
        <v>383</v>
      </c>
      <c r="D191" s="80"/>
      <c r="E191" s="80"/>
      <c r="F191" s="80"/>
      <c r="G191" s="80"/>
      <c r="H191" s="80"/>
      <c r="I191" s="80"/>
    </row>
    <row r="192" spans="3:9" x14ac:dyDescent="0.25">
      <c r="C192" s="80"/>
      <c r="D192" s="80"/>
      <c r="E192" s="80"/>
      <c r="F192" s="80"/>
      <c r="G192" s="80"/>
      <c r="H192" s="80"/>
      <c r="I192" s="80"/>
    </row>
    <row r="193" spans="3:9" x14ac:dyDescent="0.25">
      <c r="C193" s="80"/>
      <c r="D193" s="80"/>
      <c r="E193" s="80"/>
      <c r="F193" s="80"/>
      <c r="G193" s="80"/>
      <c r="H193" s="80"/>
      <c r="I193" s="80"/>
    </row>
    <row r="194" spans="3:9" ht="16.5" customHeight="1" x14ac:dyDescent="0.25">
      <c r="C194" s="80" t="s">
        <v>384</v>
      </c>
      <c r="D194" s="80"/>
      <c r="E194" s="80"/>
      <c r="F194" s="80"/>
      <c r="G194" s="80"/>
      <c r="H194" s="80"/>
      <c r="I194" s="80"/>
    </row>
    <row r="195" spans="3:9" x14ac:dyDescent="0.25">
      <c r="C195" s="80"/>
      <c r="D195" s="80"/>
      <c r="E195" s="80"/>
      <c r="F195" s="80"/>
      <c r="G195" s="80"/>
      <c r="H195" s="80"/>
      <c r="I195" s="80"/>
    </row>
    <row r="196" spans="3:9" ht="16.5" x14ac:dyDescent="0.25">
      <c r="C196" s="79" t="s">
        <v>385</v>
      </c>
      <c r="D196" s="79"/>
      <c r="E196" s="79"/>
      <c r="F196" s="79"/>
      <c r="G196" s="79"/>
      <c r="H196" s="79"/>
      <c r="I196" s="79"/>
    </row>
    <row r="197" spans="3:9" ht="16.5" x14ac:dyDescent="0.25">
      <c r="C197" s="79" t="s">
        <v>386</v>
      </c>
      <c r="D197" s="79"/>
      <c r="E197" s="79"/>
      <c r="F197" s="79"/>
      <c r="G197" s="79"/>
      <c r="H197" s="79"/>
      <c r="I197" s="79"/>
    </row>
    <row r="198" spans="3:9" x14ac:dyDescent="0.25">
      <c r="C198" s="79" t="s">
        <v>173</v>
      </c>
      <c r="D198" s="79"/>
      <c r="E198" s="79"/>
      <c r="F198" s="79"/>
      <c r="G198" s="79"/>
      <c r="H198" s="79"/>
      <c r="I198" s="79"/>
    </row>
  </sheetData>
  <mergeCells count="6">
    <mergeCell ref="C198:I198"/>
    <mergeCell ref="C3:E4"/>
    <mergeCell ref="C191:I193"/>
    <mergeCell ref="C194:I195"/>
    <mergeCell ref="C196:I196"/>
    <mergeCell ref="C197:I197"/>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139F3-A77D-4192-8884-C747B39AC9BA}">
  <dimension ref="C3:I181"/>
  <sheetViews>
    <sheetView workbookViewId="0">
      <selection activeCell="I13" sqref="I13"/>
    </sheetView>
  </sheetViews>
  <sheetFormatPr defaultRowHeight="15" x14ac:dyDescent="0.25"/>
  <cols>
    <col min="3" max="3" width="34.42578125" bestFit="1" customWidth="1"/>
    <col min="4" max="5" width="20.140625" customWidth="1"/>
  </cols>
  <sheetData>
    <row r="3" spans="3:5" x14ac:dyDescent="0.25">
      <c r="C3" s="81" t="s">
        <v>378</v>
      </c>
      <c r="D3" s="82"/>
      <c r="E3" s="83"/>
    </row>
    <row r="4" spans="3:5" x14ac:dyDescent="0.25">
      <c r="C4" s="84"/>
      <c r="D4" s="85"/>
      <c r="E4" s="86"/>
    </row>
    <row r="5" spans="3:5" ht="32.25" x14ac:dyDescent="0.25">
      <c r="C5" s="49" t="s">
        <v>377</v>
      </c>
      <c r="D5" s="11" t="s">
        <v>379</v>
      </c>
      <c r="E5" s="11" t="s">
        <v>380</v>
      </c>
    </row>
    <row r="6" spans="3:5" x14ac:dyDescent="0.25">
      <c r="C6" s="31" t="s">
        <v>387</v>
      </c>
      <c r="D6" s="45" t="s">
        <v>299</v>
      </c>
      <c r="E6" s="50" t="s">
        <v>300</v>
      </c>
    </row>
    <row r="7" spans="3:5" x14ac:dyDescent="0.25">
      <c r="C7" s="10" t="s">
        <v>311</v>
      </c>
      <c r="D7" s="8" t="s">
        <v>390</v>
      </c>
      <c r="E7" s="5" t="s">
        <v>391</v>
      </c>
    </row>
    <row r="8" spans="3:5" x14ac:dyDescent="0.25">
      <c r="C8" s="10" t="s">
        <v>330</v>
      </c>
      <c r="D8" s="8" t="s">
        <v>125</v>
      </c>
      <c r="E8" s="5" t="s">
        <v>133</v>
      </c>
    </row>
    <row r="9" spans="3:5" x14ac:dyDescent="0.25">
      <c r="C9" s="10" t="s">
        <v>303</v>
      </c>
      <c r="D9" s="8" t="s">
        <v>318</v>
      </c>
      <c r="E9" s="5" t="s">
        <v>318</v>
      </c>
    </row>
    <row r="10" spans="3:5" x14ac:dyDescent="0.25">
      <c r="C10" s="10" t="s">
        <v>307</v>
      </c>
      <c r="D10" s="8" t="s">
        <v>215</v>
      </c>
      <c r="E10" s="5" t="s">
        <v>318</v>
      </c>
    </row>
    <row r="11" spans="3:5" x14ac:dyDescent="0.25">
      <c r="C11" s="10" t="s">
        <v>321</v>
      </c>
      <c r="D11" s="8" t="s">
        <v>312</v>
      </c>
      <c r="E11" s="5" t="s">
        <v>312</v>
      </c>
    </row>
    <row r="12" spans="3:5" x14ac:dyDescent="0.25">
      <c r="C12" s="10"/>
      <c r="D12" s="8"/>
      <c r="E12" s="5"/>
    </row>
    <row r="13" spans="3:5" x14ac:dyDescent="0.25">
      <c r="C13" s="33" t="s">
        <v>396</v>
      </c>
      <c r="D13" s="46" t="s">
        <v>299</v>
      </c>
      <c r="E13" s="35" t="s">
        <v>300</v>
      </c>
    </row>
    <row r="14" spans="3:5" x14ac:dyDescent="0.25">
      <c r="C14" s="10" t="s">
        <v>311</v>
      </c>
      <c r="D14" s="8" t="s">
        <v>220</v>
      </c>
      <c r="E14" s="5" t="s">
        <v>66</v>
      </c>
    </row>
    <row r="15" spans="3:5" x14ac:dyDescent="0.25">
      <c r="C15" s="10" t="s">
        <v>307</v>
      </c>
      <c r="D15" s="8" t="s">
        <v>317</v>
      </c>
      <c r="E15" s="5" t="s">
        <v>314</v>
      </c>
    </row>
    <row r="16" spans="3:5" x14ac:dyDescent="0.25">
      <c r="C16" s="10" t="s">
        <v>330</v>
      </c>
      <c r="D16" s="8" t="s">
        <v>324</v>
      </c>
      <c r="E16" s="5" t="s">
        <v>215</v>
      </c>
    </row>
    <row r="17" spans="3:5" x14ac:dyDescent="0.25">
      <c r="C17" s="10" t="s">
        <v>321</v>
      </c>
      <c r="D17" s="8" t="s">
        <v>318</v>
      </c>
      <c r="E17" s="5" t="s">
        <v>376</v>
      </c>
    </row>
    <row r="18" spans="3:5" x14ac:dyDescent="0.25">
      <c r="C18" s="10"/>
      <c r="D18" s="8"/>
      <c r="E18" s="5"/>
    </row>
    <row r="19" spans="3:5" x14ac:dyDescent="0.25">
      <c r="C19" s="33" t="s">
        <v>400</v>
      </c>
      <c r="D19" s="46" t="s">
        <v>299</v>
      </c>
      <c r="E19" s="35" t="s">
        <v>300</v>
      </c>
    </row>
    <row r="20" spans="3:5" x14ac:dyDescent="0.25">
      <c r="C20" s="10" t="s">
        <v>311</v>
      </c>
      <c r="D20" s="8" t="s">
        <v>360</v>
      </c>
      <c r="E20" s="5" t="s">
        <v>66</v>
      </c>
    </row>
    <row r="21" spans="3:5" x14ac:dyDescent="0.25">
      <c r="C21" s="10" t="s">
        <v>321</v>
      </c>
      <c r="D21" s="8" t="s">
        <v>319</v>
      </c>
      <c r="E21" s="5" t="s">
        <v>315</v>
      </c>
    </row>
    <row r="22" spans="3:5" x14ac:dyDescent="0.25">
      <c r="C22" s="10"/>
      <c r="D22" s="8"/>
      <c r="E22" s="5"/>
    </row>
    <row r="23" spans="3:5" x14ac:dyDescent="0.25">
      <c r="C23" s="33" t="s">
        <v>403</v>
      </c>
      <c r="D23" s="46" t="s">
        <v>299</v>
      </c>
      <c r="E23" s="35" t="s">
        <v>300</v>
      </c>
    </row>
    <row r="24" spans="3:5" x14ac:dyDescent="0.25">
      <c r="C24" s="10" t="s">
        <v>311</v>
      </c>
      <c r="D24" s="8" t="s">
        <v>92</v>
      </c>
      <c r="E24" s="5" t="s">
        <v>391</v>
      </c>
    </row>
    <row r="25" spans="3:5" x14ac:dyDescent="0.25">
      <c r="C25" s="10" t="s">
        <v>307</v>
      </c>
      <c r="D25" s="8" t="s">
        <v>128</v>
      </c>
      <c r="E25" s="5" t="s">
        <v>326</v>
      </c>
    </row>
    <row r="26" spans="3:5" x14ac:dyDescent="0.25">
      <c r="C26" s="10" t="s">
        <v>303</v>
      </c>
      <c r="D26" s="8" t="s">
        <v>322</v>
      </c>
      <c r="E26" s="5" t="s">
        <v>314</v>
      </c>
    </row>
    <row r="27" spans="3:5" x14ac:dyDescent="0.25">
      <c r="C27" s="10" t="s">
        <v>325</v>
      </c>
      <c r="D27" s="8" t="s">
        <v>324</v>
      </c>
      <c r="E27" s="5" t="s">
        <v>215</v>
      </c>
    </row>
    <row r="28" spans="3:5" x14ac:dyDescent="0.25">
      <c r="C28" s="10" t="s">
        <v>330</v>
      </c>
      <c r="D28" s="8" t="s">
        <v>318</v>
      </c>
      <c r="E28" s="5" t="s">
        <v>324</v>
      </c>
    </row>
    <row r="29" spans="3:5" x14ac:dyDescent="0.25">
      <c r="C29" s="10" t="s">
        <v>321</v>
      </c>
      <c r="D29" s="8" t="s">
        <v>342</v>
      </c>
      <c r="E29" s="5" t="s">
        <v>310</v>
      </c>
    </row>
    <row r="30" spans="3:5" x14ac:dyDescent="0.25">
      <c r="C30" s="10"/>
      <c r="D30" s="8"/>
      <c r="E30" s="5"/>
    </row>
    <row r="31" spans="3:5" x14ac:dyDescent="0.25">
      <c r="C31" s="33" t="s">
        <v>407</v>
      </c>
      <c r="D31" s="46" t="s">
        <v>299</v>
      </c>
      <c r="E31" s="35" t="s">
        <v>300</v>
      </c>
    </row>
    <row r="32" spans="3:5" x14ac:dyDescent="0.25">
      <c r="C32" s="10" t="s">
        <v>330</v>
      </c>
      <c r="D32" s="8" t="s">
        <v>326</v>
      </c>
      <c r="E32" s="5" t="s">
        <v>101</v>
      </c>
    </row>
    <row r="33" spans="3:5" x14ac:dyDescent="0.25">
      <c r="C33" s="10" t="s">
        <v>311</v>
      </c>
      <c r="D33" s="8" t="s">
        <v>402</v>
      </c>
      <c r="E33" s="5" t="s">
        <v>115</v>
      </c>
    </row>
    <row r="34" spans="3:5" x14ac:dyDescent="0.25">
      <c r="C34" s="10" t="s">
        <v>325</v>
      </c>
      <c r="D34" s="8" t="s">
        <v>115</v>
      </c>
      <c r="E34" s="5" t="s">
        <v>337</v>
      </c>
    </row>
    <row r="35" spans="3:5" x14ac:dyDescent="0.25">
      <c r="C35" s="10" t="s">
        <v>303</v>
      </c>
      <c r="D35" s="8" t="s">
        <v>320</v>
      </c>
      <c r="E35" s="5" t="s">
        <v>342</v>
      </c>
    </row>
    <row r="36" spans="3:5" x14ac:dyDescent="0.25">
      <c r="C36" s="10" t="s">
        <v>321</v>
      </c>
      <c r="D36" s="8" t="s">
        <v>316</v>
      </c>
      <c r="E36" s="5" t="s">
        <v>136</v>
      </c>
    </row>
    <row r="37" spans="3:5" x14ac:dyDescent="0.25">
      <c r="C37" s="10"/>
      <c r="D37" s="8"/>
      <c r="E37" s="5"/>
    </row>
    <row r="38" spans="3:5" x14ac:dyDescent="0.25">
      <c r="C38" s="33" t="s">
        <v>412</v>
      </c>
      <c r="D38" s="46" t="s">
        <v>299</v>
      </c>
      <c r="E38" s="35" t="s">
        <v>300</v>
      </c>
    </row>
    <row r="39" spans="3:5" x14ac:dyDescent="0.25">
      <c r="C39" s="10" t="s">
        <v>311</v>
      </c>
      <c r="D39" s="8" t="s">
        <v>216</v>
      </c>
      <c r="E39" s="5" t="s">
        <v>413</v>
      </c>
    </row>
    <row r="40" spans="3:5" x14ac:dyDescent="0.25">
      <c r="C40" s="10" t="s">
        <v>330</v>
      </c>
      <c r="D40" s="8" t="s">
        <v>314</v>
      </c>
      <c r="E40" s="5" t="s">
        <v>324</v>
      </c>
    </row>
    <row r="41" spans="3:5" x14ac:dyDescent="0.25">
      <c r="C41" s="10" t="s">
        <v>321</v>
      </c>
      <c r="D41" s="8" t="s">
        <v>320</v>
      </c>
      <c r="E41" s="5" t="s">
        <v>136</v>
      </c>
    </row>
    <row r="42" spans="3:5" x14ac:dyDescent="0.25">
      <c r="C42" s="10"/>
      <c r="D42" s="8"/>
      <c r="E42" s="5"/>
    </row>
    <row r="43" spans="3:5" x14ac:dyDescent="0.25">
      <c r="C43" s="33" t="s">
        <v>415</v>
      </c>
      <c r="D43" s="46" t="s">
        <v>299</v>
      </c>
      <c r="E43" s="35" t="s">
        <v>300</v>
      </c>
    </row>
    <row r="44" spans="3:5" x14ac:dyDescent="0.25">
      <c r="C44" s="10" t="s">
        <v>303</v>
      </c>
      <c r="D44" s="8" t="s">
        <v>416</v>
      </c>
      <c r="E44" s="5" t="s">
        <v>398</v>
      </c>
    </row>
    <row r="45" spans="3:5" x14ac:dyDescent="0.25">
      <c r="C45" s="10" t="s">
        <v>311</v>
      </c>
      <c r="D45" s="8" t="s">
        <v>122</v>
      </c>
      <c r="E45" s="5" t="s">
        <v>101</v>
      </c>
    </row>
    <row r="46" spans="3:5" x14ac:dyDescent="0.25">
      <c r="C46" s="10" t="s">
        <v>321</v>
      </c>
      <c r="D46" s="8" t="s">
        <v>376</v>
      </c>
      <c r="E46" s="5" t="s">
        <v>376</v>
      </c>
    </row>
    <row r="47" spans="3:5" x14ac:dyDescent="0.25">
      <c r="C47" s="10"/>
      <c r="D47" s="8"/>
      <c r="E47" s="5"/>
    </row>
    <row r="48" spans="3:5" x14ac:dyDescent="0.25">
      <c r="C48" s="33" t="s">
        <v>418</v>
      </c>
      <c r="D48" s="46" t="s">
        <v>299</v>
      </c>
      <c r="E48" s="35" t="s">
        <v>300</v>
      </c>
    </row>
    <row r="49" spans="3:5" x14ac:dyDescent="0.25">
      <c r="C49" s="10" t="s">
        <v>311</v>
      </c>
      <c r="D49" s="8" t="s">
        <v>334</v>
      </c>
      <c r="E49" s="5" t="s">
        <v>419</v>
      </c>
    </row>
    <row r="50" spans="3:5" x14ac:dyDescent="0.25">
      <c r="C50" s="10" t="s">
        <v>313</v>
      </c>
      <c r="D50" s="8" t="s">
        <v>122</v>
      </c>
      <c r="E50" s="5" t="s">
        <v>110</v>
      </c>
    </row>
    <row r="51" spans="3:5" x14ac:dyDescent="0.25">
      <c r="C51" s="10" t="s">
        <v>345</v>
      </c>
      <c r="D51" s="8" t="s">
        <v>316</v>
      </c>
      <c r="E51" s="5" t="s">
        <v>316</v>
      </c>
    </row>
    <row r="52" spans="3:5" x14ac:dyDescent="0.25">
      <c r="C52" s="10" t="s">
        <v>330</v>
      </c>
      <c r="D52" s="8" t="s">
        <v>337</v>
      </c>
      <c r="E52" s="5" t="s">
        <v>319</v>
      </c>
    </row>
    <row r="53" spans="3:5" x14ac:dyDescent="0.25">
      <c r="C53" s="10" t="s">
        <v>321</v>
      </c>
      <c r="D53" s="8" t="s">
        <v>215</v>
      </c>
      <c r="E53" s="5" t="s">
        <v>322</v>
      </c>
    </row>
    <row r="54" spans="3:5" x14ac:dyDescent="0.25">
      <c r="C54" s="10"/>
      <c r="D54" s="8"/>
      <c r="E54" s="5"/>
    </row>
    <row r="55" spans="3:5" x14ac:dyDescent="0.25">
      <c r="C55" s="33" t="s">
        <v>422</v>
      </c>
      <c r="D55" s="46" t="s">
        <v>299</v>
      </c>
      <c r="E55" s="35" t="s">
        <v>300</v>
      </c>
    </row>
    <row r="56" spans="3:5" x14ac:dyDescent="0.25">
      <c r="C56" s="10" t="s">
        <v>311</v>
      </c>
      <c r="D56" s="8" t="s">
        <v>398</v>
      </c>
      <c r="E56" s="5" t="s">
        <v>423</v>
      </c>
    </row>
    <row r="57" spans="3:5" x14ac:dyDescent="0.25">
      <c r="C57" s="10" t="s">
        <v>303</v>
      </c>
      <c r="D57" s="8" t="s">
        <v>314</v>
      </c>
      <c r="E57" s="5" t="s">
        <v>319</v>
      </c>
    </row>
    <row r="58" spans="3:5" x14ac:dyDescent="0.25">
      <c r="C58" s="10" t="s">
        <v>306</v>
      </c>
      <c r="D58" s="8" t="s">
        <v>318</v>
      </c>
      <c r="E58" s="5" t="s">
        <v>314</v>
      </c>
    </row>
    <row r="59" spans="3:5" x14ac:dyDescent="0.25">
      <c r="C59" s="10" t="s">
        <v>307</v>
      </c>
      <c r="D59" s="8" t="s">
        <v>318</v>
      </c>
      <c r="E59" s="5" t="s">
        <v>318</v>
      </c>
    </row>
    <row r="60" spans="3:5" x14ac:dyDescent="0.25">
      <c r="C60" s="10" t="s">
        <v>321</v>
      </c>
      <c r="D60" s="8" t="s">
        <v>309</v>
      </c>
      <c r="E60" s="5" t="s">
        <v>310</v>
      </c>
    </row>
    <row r="61" spans="3:5" x14ac:dyDescent="0.25">
      <c r="C61" s="10"/>
      <c r="D61" s="8"/>
      <c r="E61" s="5"/>
    </row>
    <row r="62" spans="3:5" x14ac:dyDescent="0.25">
      <c r="C62" s="33" t="s">
        <v>388</v>
      </c>
      <c r="D62" s="46" t="s">
        <v>299</v>
      </c>
      <c r="E62" s="35">
        <v>2020</v>
      </c>
    </row>
    <row r="63" spans="3:5" x14ac:dyDescent="0.25">
      <c r="C63" s="10" t="s">
        <v>306</v>
      </c>
      <c r="D63" s="8" t="s">
        <v>328</v>
      </c>
      <c r="E63" s="5">
        <v>29</v>
      </c>
    </row>
    <row r="64" spans="3:5" x14ac:dyDescent="0.25">
      <c r="C64" s="10" t="s">
        <v>307</v>
      </c>
      <c r="D64" s="8" t="s">
        <v>320</v>
      </c>
      <c r="E64" s="5">
        <v>24</v>
      </c>
    </row>
    <row r="65" spans="3:5" x14ac:dyDescent="0.25">
      <c r="C65" s="10" t="s">
        <v>311</v>
      </c>
      <c r="D65" s="8" t="s">
        <v>328</v>
      </c>
      <c r="E65" s="5">
        <v>12</v>
      </c>
    </row>
    <row r="66" spans="3:5" x14ac:dyDescent="0.25">
      <c r="C66" s="10" t="s">
        <v>313</v>
      </c>
      <c r="D66" s="8" t="s">
        <v>324</v>
      </c>
      <c r="E66" s="5">
        <v>11</v>
      </c>
    </row>
    <row r="67" spans="3:5" x14ac:dyDescent="0.25">
      <c r="C67" s="10" t="s">
        <v>345</v>
      </c>
      <c r="D67" s="8" t="s">
        <v>320</v>
      </c>
      <c r="E67" s="5">
        <v>7</v>
      </c>
    </row>
    <row r="68" spans="3:5" x14ac:dyDescent="0.25">
      <c r="C68" s="10" t="s">
        <v>395</v>
      </c>
      <c r="D68" s="8" t="s">
        <v>324</v>
      </c>
      <c r="E68" s="5">
        <v>5</v>
      </c>
    </row>
    <row r="69" spans="3:5" x14ac:dyDescent="0.25">
      <c r="C69" s="10" t="s">
        <v>321</v>
      </c>
      <c r="D69" s="8" t="s">
        <v>214</v>
      </c>
      <c r="E69" s="5">
        <v>11</v>
      </c>
    </row>
    <row r="70" spans="3:5" x14ac:dyDescent="0.25">
      <c r="C70" s="10"/>
      <c r="D70" s="8"/>
      <c r="E70" s="5"/>
    </row>
    <row r="71" spans="3:5" x14ac:dyDescent="0.25">
      <c r="C71" s="33" t="s">
        <v>397</v>
      </c>
      <c r="D71" s="46" t="s">
        <v>299</v>
      </c>
      <c r="E71" s="35">
        <v>2020</v>
      </c>
    </row>
    <row r="72" spans="3:5" x14ac:dyDescent="0.25">
      <c r="C72" s="10" t="s">
        <v>311</v>
      </c>
      <c r="D72" s="8" t="s">
        <v>398</v>
      </c>
      <c r="E72" s="5">
        <v>73</v>
      </c>
    </row>
    <row r="73" spans="3:5" x14ac:dyDescent="0.25">
      <c r="C73" s="10" t="s">
        <v>330</v>
      </c>
      <c r="D73" s="8" t="s">
        <v>133</v>
      </c>
      <c r="E73" s="5">
        <v>15</v>
      </c>
    </row>
    <row r="74" spans="3:5" x14ac:dyDescent="0.25">
      <c r="C74" s="10" t="s">
        <v>321</v>
      </c>
      <c r="D74" s="8" t="s">
        <v>316</v>
      </c>
      <c r="E74" s="5">
        <v>12</v>
      </c>
    </row>
    <row r="75" spans="3:5" x14ac:dyDescent="0.25">
      <c r="C75" s="10"/>
      <c r="D75" s="8"/>
      <c r="E75" s="5"/>
    </row>
    <row r="76" spans="3:5" x14ac:dyDescent="0.25">
      <c r="C76" s="33" t="s">
        <v>401</v>
      </c>
      <c r="D76" s="46" t="s">
        <v>299</v>
      </c>
      <c r="E76" s="35">
        <v>2020</v>
      </c>
    </row>
    <row r="77" spans="3:5" x14ac:dyDescent="0.25">
      <c r="C77" s="10" t="s">
        <v>311</v>
      </c>
      <c r="D77" s="8" t="s">
        <v>392</v>
      </c>
      <c r="E77" s="5">
        <v>97</v>
      </c>
    </row>
    <row r="78" spans="3:5" x14ac:dyDescent="0.25">
      <c r="C78" s="10" t="s">
        <v>321</v>
      </c>
      <c r="D78" s="8" t="s">
        <v>318</v>
      </c>
      <c r="E78" s="5">
        <v>3</v>
      </c>
    </row>
    <row r="79" spans="3:5" x14ac:dyDescent="0.25">
      <c r="C79" s="10"/>
      <c r="D79" s="8"/>
      <c r="E79" s="5"/>
    </row>
    <row r="80" spans="3:5" x14ac:dyDescent="0.25">
      <c r="C80" s="33" t="s">
        <v>404</v>
      </c>
      <c r="D80" s="46" t="s">
        <v>299</v>
      </c>
      <c r="E80" s="35">
        <v>2020</v>
      </c>
    </row>
    <row r="81" spans="3:5" x14ac:dyDescent="0.25">
      <c r="C81" s="10" t="s">
        <v>307</v>
      </c>
      <c r="D81" s="8" t="s">
        <v>122</v>
      </c>
      <c r="E81" s="5">
        <v>27</v>
      </c>
    </row>
    <row r="82" spans="3:5" x14ac:dyDescent="0.25">
      <c r="C82" s="10" t="s">
        <v>311</v>
      </c>
      <c r="D82" s="8" t="s">
        <v>115</v>
      </c>
      <c r="E82" s="5">
        <v>24</v>
      </c>
    </row>
    <row r="83" spans="3:5" x14ac:dyDescent="0.25">
      <c r="C83" s="10" t="s">
        <v>303</v>
      </c>
      <c r="D83" s="8" t="s">
        <v>326</v>
      </c>
      <c r="E83" s="5">
        <v>23</v>
      </c>
    </row>
    <row r="84" spans="3:5" x14ac:dyDescent="0.25">
      <c r="C84" s="10" t="s">
        <v>306</v>
      </c>
      <c r="D84" s="8" t="s">
        <v>310</v>
      </c>
      <c r="E84" s="5">
        <v>19</v>
      </c>
    </row>
    <row r="85" spans="3:5" x14ac:dyDescent="0.25">
      <c r="C85" s="10" t="s">
        <v>321</v>
      </c>
      <c r="D85" s="8" t="s">
        <v>322</v>
      </c>
      <c r="E85" s="5">
        <v>8</v>
      </c>
    </row>
    <row r="86" spans="3:5" x14ac:dyDescent="0.25">
      <c r="C86" s="10"/>
      <c r="D86" s="8"/>
      <c r="E86" s="5"/>
    </row>
    <row r="87" spans="3:5" x14ac:dyDescent="0.25">
      <c r="C87" s="33" t="s">
        <v>408</v>
      </c>
      <c r="D87" s="46" t="s">
        <v>299</v>
      </c>
      <c r="E87" s="35">
        <v>2020</v>
      </c>
    </row>
    <row r="88" spans="3:5" x14ac:dyDescent="0.25">
      <c r="C88" s="10" t="s">
        <v>311</v>
      </c>
      <c r="D88" s="8" t="s">
        <v>224</v>
      </c>
      <c r="E88" s="5">
        <v>95</v>
      </c>
    </row>
    <row r="89" spans="3:5" x14ac:dyDescent="0.25">
      <c r="C89" s="10" t="s">
        <v>321</v>
      </c>
      <c r="D89" s="8" t="s">
        <v>215</v>
      </c>
      <c r="E89" s="5">
        <v>5</v>
      </c>
    </row>
    <row r="90" spans="3:5" x14ac:dyDescent="0.25">
      <c r="C90" s="10"/>
      <c r="D90" s="8"/>
      <c r="E90" s="5"/>
    </row>
    <row r="91" spans="3:5" x14ac:dyDescent="0.25">
      <c r="C91" s="33" t="s">
        <v>411</v>
      </c>
      <c r="D91" s="46" t="s">
        <v>299</v>
      </c>
      <c r="E91" s="35">
        <v>2020</v>
      </c>
    </row>
    <row r="92" spans="3:5" x14ac:dyDescent="0.25">
      <c r="C92" s="10" t="s">
        <v>311</v>
      </c>
      <c r="D92" s="8" t="s">
        <v>353</v>
      </c>
      <c r="E92" s="5">
        <v>30</v>
      </c>
    </row>
    <row r="93" spans="3:5" x14ac:dyDescent="0.25">
      <c r="C93" s="10" t="s">
        <v>330</v>
      </c>
      <c r="D93" s="8" t="s">
        <v>317</v>
      </c>
      <c r="E93" s="5">
        <v>16</v>
      </c>
    </row>
    <row r="94" spans="3:5" x14ac:dyDescent="0.25">
      <c r="C94" s="10" t="s">
        <v>307</v>
      </c>
      <c r="D94" s="8" t="s">
        <v>342</v>
      </c>
      <c r="E94" s="5">
        <v>11</v>
      </c>
    </row>
    <row r="95" spans="3:5" x14ac:dyDescent="0.25">
      <c r="C95" s="10" t="s">
        <v>303</v>
      </c>
      <c r="D95" s="8" t="s">
        <v>215</v>
      </c>
      <c r="E95" s="5">
        <v>8</v>
      </c>
    </row>
    <row r="96" spans="3:5" x14ac:dyDescent="0.25">
      <c r="C96" s="10" t="s">
        <v>325</v>
      </c>
      <c r="D96" s="8" t="s">
        <v>215</v>
      </c>
      <c r="E96" s="5">
        <v>6</v>
      </c>
    </row>
    <row r="97" spans="3:5" x14ac:dyDescent="0.25">
      <c r="C97" s="10" t="s">
        <v>339</v>
      </c>
      <c r="D97" s="8" t="s">
        <v>319</v>
      </c>
      <c r="E97" s="5">
        <v>5</v>
      </c>
    </row>
    <row r="98" spans="3:5" x14ac:dyDescent="0.25">
      <c r="C98" s="10" t="s">
        <v>321</v>
      </c>
      <c r="D98" s="8" t="s">
        <v>312</v>
      </c>
      <c r="E98" s="5">
        <v>25</v>
      </c>
    </row>
    <row r="99" spans="3:5" x14ac:dyDescent="0.25">
      <c r="C99" s="10"/>
      <c r="D99" s="8"/>
      <c r="E99" s="5"/>
    </row>
    <row r="100" spans="3:5" x14ac:dyDescent="0.25">
      <c r="C100" s="33" t="s">
        <v>417</v>
      </c>
      <c r="D100" s="46" t="s">
        <v>299</v>
      </c>
      <c r="E100" s="35">
        <v>2020</v>
      </c>
    </row>
    <row r="101" spans="3:5" x14ac:dyDescent="0.25">
      <c r="C101" s="10" t="s">
        <v>307</v>
      </c>
      <c r="D101" s="8" t="s">
        <v>110</v>
      </c>
      <c r="E101" s="5">
        <v>42</v>
      </c>
    </row>
    <row r="102" spans="3:5" x14ac:dyDescent="0.25">
      <c r="C102" s="10" t="s">
        <v>330</v>
      </c>
      <c r="D102" s="8" t="s">
        <v>390</v>
      </c>
      <c r="E102" s="5">
        <v>36</v>
      </c>
    </row>
    <row r="103" spans="3:5" x14ac:dyDescent="0.25">
      <c r="C103" s="10" t="s">
        <v>311</v>
      </c>
      <c r="D103" s="8" t="s">
        <v>320</v>
      </c>
      <c r="E103" s="5">
        <v>12</v>
      </c>
    </row>
    <row r="104" spans="3:5" x14ac:dyDescent="0.25">
      <c r="C104" s="10" t="s">
        <v>321</v>
      </c>
      <c r="D104" s="8" t="s">
        <v>317</v>
      </c>
      <c r="E104" s="5">
        <v>10</v>
      </c>
    </row>
    <row r="105" spans="3:5" x14ac:dyDescent="0.25">
      <c r="C105" s="10"/>
      <c r="D105" s="8"/>
      <c r="E105" s="5"/>
    </row>
    <row r="106" spans="3:5" x14ac:dyDescent="0.25">
      <c r="C106" s="33" t="s">
        <v>421</v>
      </c>
      <c r="D106" s="46" t="s">
        <v>299</v>
      </c>
      <c r="E106" s="35">
        <v>2020</v>
      </c>
    </row>
    <row r="107" spans="3:5" x14ac:dyDescent="0.25">
      <c r="C107" s="10" t="s">
        <v>311</v>
      </c>
      <c r="D107" s="8" t="s">
        <v>341</v>
      </c>
      <c r="E107" s="5">
        <v>25</v>
      </c>
    </row>
    <row r="108" spans="3:5" x14ac:dyDescent="0.25">
      <c r="C108" s="10" t="s">
        <v>330</v>
      </c>
      <c r="D108" s="8" t="s">
        <v>310</v>
      </c>
      <c r="E108" s="5">
        <v>14</v>
      </c>
    </row>
    <row r="109" spans="3:5" x14ac:dyDescent="0.25">
      <c r="C109" s="10" t="s">
        <v>303</v>
      </c>
      <c r="D109" s="8" t="s">
        <v>215</v>
      </c>
      <c r="E109" s="5">
        <v>17</v>
      </c>
    </row>
    <row r="110" spans="3:5" x14ac:dyDescent="0.25">
      <c r="C110" s="10" t="s">
        <v>307</v>
      </c>
      <c r="D110" s="8" t="s">
        <v>322</v>
      </c>
      <c r="E110" s="5">
        <v>8</v>
      </c>
    </row>
    <row r="111" spans="3:5" x14ac:dyDescent="0.25">
      <c r="C111" s="10" t="s">
        <v>306</v>
      </c>
      <c r="D111" s="8" t="s">
        <v>324</v>
      </c>
      <c r="E111" s="5">
        <v>6</v>
      </c>
    </row>
    <row r="112" spans="3:5" x14ac:dyDescent="0.25">
      <c r="C112" s="10" t="s">
        <v>321</v>
      </c>
      <c r="D112" s="8" t="s">
        <v>304</v>
      </c>
      <c r="E112" s="5">
        <v>31</v>
      </c>
    </row>
    <row r="113" spans="3:5" x14ac:dyDescent="0.25">
      <c r="C113" s="10"/>
      <c r="D113" s="8"/>
      <c r="E113" s="5"/>
    </row>
    <row r="114" spans="3:5" x14ac:dyDescent="0.25">
      <c r="C114" s="33" t="s">
        <v>426</v>
      </c>
      <c r="D114" s="46" t="s">
        <v>299</v>
      </c>
      <c r="E114" s="35">
        <v>2020</v>
      </c>
    </row>
    <row r="115" spans="3:5" x14ac:dyDescent="0.25">
      <c r="C115" s="10" t="s">
        <v>311</v>
      </c>
      <c r="D115" s="8" t="s">
        <v>427</v>
      </c>
      <c r="E115" s="5">
        <v>41</v>
      </c>
    </row>
    <row r="116" spans="3:5" x14ac:dyDescent="0.25">
      <c r="C116" s="10" t="s">
        <v>307</v>
      </c>
      <c r="D116" s="8" t="s">
        <v>104</v>
      </c>
      <c r="E116" s="5">
        <v>27</v>
      </c>
    </row>
    <row r="117" spans="3:5" x14ac:dyDescent="0.25">
      <c r="C117" s="10" t="s">
        <v>306</v>
      </c>
      <c r="D117" s="8" t="s">
        <v>324</v>
      </c>
      <c r="E117" s="5">
        <v>6</v>
      </c>
    </row>
    <row r="118" spans="3:5" x14ac:dyDescent="0.25">
      <c r="C118" s="10" t="s">
        <v>345</v>
      </c>
      <c r="D118" s="8" t="s">
        <v>324</v>
      </c>
      <c r="E118" s="5">
        <v>5</v>
      </c>
    </row>
    <row r="119" spans="3:5" x14ac:dyDescent="0.25">
      <c r="C119" s="10" t="s">
        <v>321</v>
      </c>
      <c r="D119" s="8" t="s">
        <v>316</v>
      </c>
      <c r="E119" s="5">
        <v>21</v>
      </c>
    </row>
    <row r="120" spans="3:5" x14ac:dyDescent="0.25">
      <c r="C120" s="33" t="s">
        <v>389</v>
      </c>
      <c r="D120" s="46" t="s">
        <v>299</v>
      </c>
      <c r="E120" s="35" t="s">
        <v>300</v>
      </c>
    </row>
    <row r="121" spans="3:5" x14ac:dyDescent="0.25">
      <c r="C121" s="10" t="s">
        <v>311</v>
      </c>
      <c r="D121" s="8" t="s">
        <v>226</v>
      </c>
      <c r="E121" s="5" t="s">
        <v>392</v>
      </c>
    </row>
    <row r="122" spans="3:5" x14ac:dyDescent="0.25">
      <c r="C122" s="10" t="s">
        <v>321</v>
      </c>
      <c r="D122" s="8" t="s">
        <v>376</v>
      </c>
      <c r="E122" s="5" t="s">
        <v>318</v>
      </c>
    </row>
    <row r="123" spans="3:5" x14ac:dyDescent="0.25">
      <c r="C123" s="10"/>
      <c r="D123" s="8"/>
      <c r="E123" s="5"/>
    </row>
    <row r="124" spans="3:5" x14ac:dyDescent="0.25">
      <c r="C124" s="33" t="s">
        <v>393</v>
      </c>
      <c r="D124" s="46" t="s">
        <v>299</v>
      </c>
      <c r="E124" s="35" t="s">
        <v>300</v>
      </c>
    </row>
    <row r="125" spans="3:5" x14ac:dyDescent="0.25">
      <c r="C125" s="10" t="s">
        <v>311</v>
      </c>
      <c r="D125" s="8" t="s">
        <v>394</v>
      </c>
      <c r="E125" s="5" t="s">
        <v>328</v>
      </c>
    </row>
    <row r="126" spans="3:5" x14ac:dyDescent="0.25">
      <c r="C126" s="10" t="s">
        <v>330</v>
      </c>
      <c r="D126" s="8" t="s">
        <v>312</v>
      </c>
      <c r="E126" s="5" t="s">
        <v>133</v>
      </c>
    </row>
    <row r="127" spans="3:5" x14ac:dyDescent="0.25">
      <c r="C127" s="10" t="s">
        <v>345</v>
      </c>
      <c r="D127" s="8" t="s">
        <v>322</v>
      </c>
      <c r="E127" s="5" t="s">
        <v>319</v>
      </c>
    </row>
    <row r="128" spans="3:5" x14ac:dyDescent="0.25">
      <c r="C128" s="10" t="s">
        <v>307</v>
      </c>
      <c r="D128" s="8" t="s">
        <v>318</v>
      </c>
      <c r="E128" s="5" t="s">
        <v>215</v>
      </c>
    </row>
    <row r="129" spans="3:5" x14ac:dyDescent="0.25">
      <c r="C129" s="10" t="s">
        <v>321</v>
      </c>
      <c r="D129" s="8" t="s">
        <v>133</v>
      </c>
      <c r="E129" s="5" t="s">
        <v>326</v>
      </c>
    </row>
    <row r="130" spans="3:5" x14ac:dyDescent="0.25">
      <c r="C130" s="10"/>
      <c r="D130" s="8"/>
      <c r="E130" s="5"/>
    </row>
    <row r="131" spans="3:5" x14ac:dyDescent="0.25">
      <c r="C131" s="33" t="s">
        <v>399</v>
      </c>
      <c r="D131" s="46" t="s">
        <v>299</v>
      </c>
      <c r="E131" s="35" t="s">
        <v>300</v>
      </c>
    </row>
    <row r="132" spans="3:5" x14ac:dyDescent="0.25">
      <c r="C132" s="10" t="s">
        <v>303</v>
      </c>
      <c r="D132" s="8" t="s">
        <v>344</v>
      </c>
      <c r="E132" s="5" t="s">
        <v>334</v>
      </c>
    </row>
    <row r="133" spans="3:5" x14ac:dyDescent="0.25">
      <c r="C133" s="10" t="s">
        <v>367</v>
      </c>
      <c r="D133" s="8" t="s">
        <v>310</v>
      </c>
      <c r="E133" s="5" t="s">
        <v>310</v>
      </c>
    </row>
    <row r="134" spans="3:5" x14ac:dyDescent="0.25">
      <c r="C134" s="10" t="s">
        <v>311</v>
      </c>
      <c r="D134" s="8" t="s">
        <v>315</v>
      </c>
      <c r="E134" s="5" t="s">
        <v>136</v>
      </c>
    </row>
    <row r="135" spans="3:5" x14ac:dyDescent="0.25">
      <c r="C135" s="10" t="s">
        <v>323</v>
      </c>
      <c r="D135" s="8" t="s">
        <v>324</v>
      </c>
      <c r="E135" s="5" t="s">
        <v>215</v>
      </c>
    </row>
    <row r="136" spans="3:5" x14ac:dyDescent="0.25">
      <c r="C136" s="10" t="s">
        <v>321</v>
      </c>
      <c r="D136" s="8" t="s">
        <v>248</v>
      </c>
      <c r="E136" s="5" t="s">
        <v>402</v>
      </c>
    </row>
    <row r="137" spans="3:5" x14ac:dyDescent="0.25">
      <c r="C137" s="10"/>
      <c r="D137" s="8"/>
      <c r="E137" s="5"/>
    </row>
    <row r="138" spans="3:5" x14ac:dyDescent="0.25">
      <c r="C138" s="33" t="s">
        <v>405</v>
      </c>
      <c r="D138" s="46" t="s">
        <v>299</v>
      </c>
      <c r="E138" s="35" t="s">
        <v>300</v>
      </c>
    </row>
    <row r="139" spans="3:5" x14ac:dyDescent="0.25">
      <c r="C139" s="10" t="s">
        <v>303</v>
      </c>
      <c r="D139" s="8" t="s">
        <v>101</v>
      </c>
      <c r="E139" s="5" t="s">
        <v>305</v>
      </c>
    </row>
    <row r="140" spans="3:5" x14ac:dyDescent="0.25">
      <c r="C140" s="10" t="s">
        <v>307</v>
      </c>
      <c r="D140" s="8" t="s">
        <v>115</v>
      </c>
      <c r="E140" s="5" t="s">
        <v>337</v>
      </c>
    </row>
    <row r="141" spans="3:5" x14ac:dyDescent="0.25">
      <c r="C141" s="10" t="s">
        <v>311</v>
      </c>
      <c r="D141" s="8" t="s">
        <v>316</v>
      </c>
      <c r="E141" s="5" t="s">
        <v>315</v>
      </c>
    </row>
    <row r="142" spans="3:5" x14ac:dyDescent="0.25">
      <c r="C142" s="10" t="s">
        <v>325</v>
      </c>
      <c r="D142" s="8" t="s">
        <v>309</v>
      </c>
      <c r="E142" s="5" t="s">
        <v>317</v>
      </c>
    </row>
    <row r="143" spans="3:5" x14ac:dyDescent="0.25">
      <c r="C143" s="10" t="s">
        <v>330</v>
      </c>
      <c r="D143" s="8" t="s">
        <v>324</v>
      </c>
      <c r="E143" s="5" t="s">
        <v>215</v>
      </c>
    </row>
    <row r="144" spans="3:5" x14ac:dyDescent="0.25">
      <c r="C144" s="10" t="s">
        <v>406</v>
      </c>
      <c r="D144" s="8" t="s">
        <v>215</v>
      </c>
      <c r="E144" s="5" t="s">
        <v>324</v>
      </c>
    </row>
    <row r="145" spans="3:5" x14ac:dyDescent="0.25">
      <c r="C145" s="10" t="s">
        <v>321</v>
      </c>
      <c r="D145" s="8" t="s">
        <v>320</v>
      </c>
      <c r="E145" s="5" t="s">
        <v>136</v>
      </c>
    </row>
    <row r="146" spans="3:5" x14ac:dyDescent="0.25">
      <c r="C146" s="10"/>
      <c r="D146" s="8"/>
      <c r="E146" s="5"/>
    </row>
    <row r="147" spans="3:5" x14ac:dyDescent="0.25">
      <c r="C147" s="33" t="s">
        <v>409</v>
      </c>
      <c r="D147" s="46" t="s">
        <v>299</v>
      </c>
      <c r="E147" s="35" t="s">
        <v>300</v>
      </c>
    </row>
    <row r="148" spans="3:5" x14ac:dyDescent="0.25">
      <c r="C148" s="10" t="s">
        <v>311</v>
      </c>
      <c r="D148" s="8" t="s">
        <v>410</v>
      </c>
      <c r="E148" s="5" t="s">
        <v>410</v>
      </c>
    </row>
    <row r="149" spans="3:5" x14ac:dyDescent="0.25">
      <c r="C149" s="10" t="s">
        <v>330</v>
      </c>
      <c r="D149" s="8" t="s">
        <v>317</v>
      </c>
      <c r="E149" s="5" t="s">
        <v>342</v>
      </c>
    </row>
    <row r="150" spans="3:5" x14ac:dyDescent="0.25">
      <c r="C150" s="10" t="s">
        <v>307</v>
      </c>
      <c r="D150" s="8" t="s">
        <v>314</v>
      </c>
      <c r="E150" s="5" t="s">
        <v>314</v>
      </c>
    </row>
    <row r="151" spans="3:5" x14ac:dyDescent="0.25">
      <c r="C151" s="10" t="s">
        <v>369</v>
      </c>
      <c r="D151" s="8" t="s">
        <v>324</v>
      </c>
      <c r="E151" s="5" t="s">
        <v>318</v>
      </c>
    </row>
    <row r="152" spans="3:5" x14ac:dyDescent="0.25">
      <c r="C152" s="10" t="s">
        <v>321</v>
      </c>
      <c r="D152" s="8" t="s">
        <v>133</v>
      </c>
      <c r="E152" s="5" t="s">
        <v>312</v>
      </c>
    </row>
    <row r="153" spans="3:5" x14ac:dyDescent="0.25">
      <c r="C153" s="10"/>
      <c r="D153" s="8"/>
      <c r="E153" s="5"/>
    </row>
    <row r="154" spans="3:5" x14ac:dyDescent="0.25">
      <c r="C154" s="33" t="s">
        <v>414</v>
      </c>
      <c r="D154" s="46" t="s">
        <v>299</v>
      </c>
      <c r="E154" s="35" t="s">
        <v>300</v>
      </c>
    </row>
    <row r="155" spans="3:5" x14ac:dyDescent="0.25">
      <c r="C155" s="10" t="s">
        <v>330</v>
      </c>
      <c r="D155" s="8" t="s">
        <v>340</v>
      </c>
      <c r="E155" s="5" t="s">
        <v>335</v>
      </c>
    </row>
    <row r="156" spans="3:5" x14ac:dyDescent="0.25">
      <c r="C156" s="10" t="s">
        <v>306</v>
      </c>
      <c r="D156" s="8" t="s">
        <v>104</v>
      </c>
      <c r="E156" s="5" t="s">
        <v>326</v>
      </c>
    </row>
    <row r="157" spans="3:5" x14ac:dyDescent="0.25">
      <c r="C157" s="10" t="s">
        <v>307</v>
      </c>
      <c r="D157" s="8" t="s">
        <v>317</v>
      </c>
      <c r="E157" s="5" t="s">
        <v>310</v>
      </c>
    </row>
    <row r="158" spans="3:5" x14ac:dyDescent="0.25">
      <c r="C158" s="10" t="s">
        <v>336</v>
      </c>
      <c r="D158" s="8" t="s">
        <v>317</v>
      </c>
      <c r="E158" s="5" t="s">
        <v>320</v>
      </c>
    </row>
    <row r="159" spans="3:5" x14ac:dyDescent="0.25">
      <c r="C159" s="10" t="s">
        <v>311</v>
      </c>
      <c r="D159" s="8" t="s">
        <v>215</v>
      </c>
      <c r="E159" s="5" t="s">
        <v>215</v>
      </c>
    </row>
    <row r="160" spans="3:5" x14ac:dyDescent="0.25">
      <c r="C160" s="10" t="s">
        <v>313</v>
      </c>
      <c r="D160" s="8" t="s">
        <v>324</v>
      </c>
      <c r="E160" s="5" t="s">
        <v>215</v>
      </c>
    </row>
    <row r="161" spans="3:5" x14ac:dyDescent="0.25">
      <c r="C161" s="10" t="s">
        <v>321</v>
      </c>
      <c r="D161" s="8" t="s">
        <v>309</v>
      </c>
      <c r="E161" s="5" t="s">
        <v>314</v>
      </c>
    </row>
    <row r="162" spans="3:5" x14ac:dyDescent="0.25">
      <c r="C162" s="10"/>
      <c r="D162" s="8"/>
      <c r="E162" s="5"/>
    </row>
    <row r="163" spans="3:5" x14ac:dyDescent="0.25">
      <c r="C163" s="33" t="s">
        <v>420</v>
      </c>
      <c r="D163" s="46" t="s">
        <v>299</v>
      </c>
      <c r="E163" s="35" t="s">
        <v>300</v>
      </c>
    </row>
    <row r="164" spans="3:5" x14ac:dyDescent="0.25">
      <c r="C164" s="10" t="s">
        <v>311</v>
      </c>
      <c r="D164" s="8" t="s">
        <v>98</v>
      </c>
      <c r="E164" s="5" t="s">
        <v>410</v>
      </c>
    </row>
    <row r="165" spans="3:5" x14ac:dyDescent="0.25">
      <c r="C165" s="10" t="s">
        <v>330</v>
      </c>
      <c r="D165" s="8" t="s">
        <v>319</v>
      </c>
      <c r="E165" s="5" t="s">
        <v>310</v>
      </c>
    </row>
    <row r="166" spans="3:5" x14ac:dyDescent="0.25">
      <c r="C166" s="10" t="s">
        <v>313</v>
      </c>
      <c r="D166" s="8" t="s">
        <v>118</v>
      </c>
      <c r="E166" s="5" t="s">
        <v>309</v>
      </c>
    </row>
    <row r="167" spans="3:5" x14ac:dyDescent="0.25">
      <c r="C167" s="10" t="s">
        <v>307</v>
      </c>
      <c r="D167" s="8" t="s">
        <v>316</v>
      </c>
      <c r="E167" s="5" t="s">
        <v>319</v>
      </c>
    </row>
    <row r="168" spans="3:5" x14ac:dyDescent="0.25">
      <c r="C168" s="10" t="s">
        <v>321</v>
      </c>
      <c r="D168" s="8" t="s">
        <v>376</v>
      </c>
      <c r="E168" s="5" t="s">
        <v>215</v>
      </c>
    </row>
    <row r="169" spans="3:5" x14ac:dyDescent="0.25">
      <c r="C169" s="10"/>
      <c r="D169" s="8"/>
      <c r="E169" s="5"/>
    </row>
    <row r="170" spans="3:5" x14ac:dyDescent="0.25">
      <c r="C170" s="33" t="s">
        <v>424</v>
      </c>
      <c r="D170" s="46" t="s">
        <v>299</v>
      </c>
      <c r="E170" s="35" t="s">
        <v>300</v>
      </c>
    </row>
    <row r="171" spans="3:5" x14ac:dyDescent="0.25">
      <c r="C171" s="10" t="s">
        <v>311</v>
      </c>
      <c r="D171" s="8" t="s">
        <v>398</v>
      </c>
      <c r="E171" s="5" t="s">
        <v>425</v>
      </c>
    </row>
    <row r="172" spans="3:5" x14ac:dyDescent="0.25">
      <c r="C172" s="10" t="s">
        <v>330</v>
      </c>
      <c r="D172" s="8" t="s">
        <v>122</v>
      </c>
      <c r="E172" s="5" t="s">
        <v>419</v>
      </c>
    </row>
    <row r="173" spans="3:5" x14ac:dyDescent="0.25">
      <c r="C173" s="51" t="s">
        <v>321</v>
      </c>
      <c r="D173" s="9" t="s">
        <v>318</v>
      </c>
      <c r="E173" s="6" t="s">
        <v>362</v>
      </c>
    </row>
    <row r="176" spans="3:5" x14ac:dyDescent="0.25">
      <c r="C176" s="24" t="s">
        <v>172</v>
      </c>
    </row>
    <row r="177" spans="3:9" x14ac:dyDescent="0.25">
      <c r="C177" s="80" t="s">
        <v>383</v>
      </c>
      <c r="D177" s="80"/>
      <c r="E177" s="80"/>
      <c r="F177" s="80"/>
      <c r="G177" s="80"/>
      <c r="H177" s="80"/>
      <c r="I177" s="80"/>
    </row>
    <row r="178" spans="3:9" x14ac:dyDescent="0.25">
      <c r="C178" s="80"/>
      <c r="D178" s="80"/>
      <c r="E178" s="80"/>
      <c r="F178" s="80"/>
      <c r="G178" s="80"/>
      <c r="H178" s="80"/>
      <c r="I178" s="80"/>
    </row>
    <row r="179" spans="3:9" x14ac:dyDescent="0.25">
      <c r="C179" s="80"/>
      <c r="D179" s="80"/>
      <c r="E179" s="80"/>
      <c r="F179" s="80"/>
      <c r="G179" s="80"/>
      <c r="H179" s="80"/>
      <c r="I179" s="80"/>
    </row>
    <row r="180" spans="3:9" x14ac:dyDescent="0.25">
      <c r="C180" s="80" t="s">
        <v>384</v>
      </c>
      <c r="D180" s="80"/>
      <c r="E180" s="80"/>
      <c r="F180" s="80"/>
      <c r="G180" s="80"/>
      <c r="H180" s="80"/>
      <c r="I180" s="80"/>
    </row>
    <row r="181" spans="3:9" x14ac:dyDescent="0.25">
      <c r="C181" s="80"/>
      <c r="D181" s="80"/>
      <c r="E181" s="80"/>
      <c r="F181" s="80"/>
      <c r="G181" s="80"/>
      <c r="H181" s="80"/>
      <c r="I181" s="80"/>
    </row>
  </sheetData>
  <mergeCells count="3">
    <mergeCell ref="C3:E4"/>
    <mergeCell ref="C177:I179"/>
    <mergeCell ref="C180:I181"/>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9CC62-081D-4581-B56E-130F6B86BF67}">
  <dimension ref="C3:F201"/>
  <sheetViews>
    <sheetView workbookViewId="0">
      <selection activeCell="M20" sqref="M20"/>
    </sheetView>
  </sheetViews>
  <sheetFormatPr defaultRowHeight="15" x14ac:dyDescent="0.25"/>
  <cols>
    <col min="3" max="3" width="33.5703125" bestFit="1" customWidth="1"/>
    <col min="4" max="4" width="26" customWidth="1"/>
    <col min="5" max="5" width="26.7109375" customWidth="1"/>
    <col min="6" max="6" width="20.28515625" customWidth="1"/>
  </cols>
  <sheetData>
    <row r="3" spans="3:6" x14ac:dyDescent="0.25">
      <c r="C3" s="81" t="s">
        <v>595</v>
      </c>
      <c r="D3" s="82"/>
      <c r="E3" s="82"/>
      <c r="F3" s="83"/>
    </row>
    <row r="4" spans="3:6" x14ac:dyDescent="0.25">
      <c r="C4" s="84"/>
      <c r="D4" s="85"/>
      <c r="E4" s="85"/>
      <c r="F4" s="86"/>
    </row>
    <row r="5" spans="3:6" ht="31.5" x14ac:dyDescent="0.25">
      <c r="C5" s="52" t="s">
        <v>591</v>
      </c>
      <c r="D5" s="53" t="s">
        <v>592</v>
      </c>
      <c r="E5" s="53" t="s">
        <v>593</v>
      </c>
      <c r="F5" s="49" t="s">
        <v>594</v>
      </c>
    </row>
    <row r="6" spans="3:6" x14ac:dyDescent="0.25">
      <c r="C6" s="31" t="s">
        <v>429</v>
      </c>
      <c r="D6" s="54" t="s">
        <v>430</v>
      </c>
      <c r="E6" s="54">
        <v>3498.2</v>
      </c>
      <c r="F6" s="50" t="s">
        <v>431</v>
      </c>
    </row>
    <row r="7" spans="3:6" x14ac:dyDescent="0.25">
      <c r="C7" s="10" t="s">
        <v>6</v>
      </c>
      <c r="D7" s="55" t="s">
        <v>436</v>
      </c>
      <c r="E7" s="55">
        <v>1633.7</v>
      </c>
      <c r="F7" s="5" t="s">
        <v>437</v>
      </c>
    </row>
    <row r="8" spans="3:6" x14ac:dyDescent="0.25">
      <c r="C8" s="10" t="s">
        <v>12</v>
      </c>
      <c r="D8" s="55" t="s">
        <v>441</v>
      </c>
      <c r="E8" s="55">
        <v>662.1</v>
      </c>
      <c r="F8" s="5" t="s">
        <v>442</v>
      </c>
    </row>
    <row r="9" spans="3:6" x14ac:dyDescent="0.25">
      <c r="C9" s="10" t="s">
        <v>18</v>
      </c>
      <c r="D9" s="55" t="s">
        <v>446</v>
      </c>
      <c r="E9" s="55">
        <v>441.2</v>
      </c>
      <c r="F9" s="5" t="s">
        <v>29</v>
      </c>
    </row>
    <row r="10" spans="3:6" x14ac:dyDescent="0.25">
      <c r="C10" s="10" t="s">
        <v>15</v>
      </c>
      <c r="D10" s="55" t="s">
        <v>450</v>
      </c>
      <c r="E10" s="55">
        <v>434.5</v>
      </c>
      <c r="F10" s="5" t="s">
        <v>451</v>
      </c>
    </row>
    <row r="11" spans="3:6" x14ac:dyDescent="0.25">
      <c r="C11" s="10" t="s">
        <v>30</v>
      </c>
      <c r="D11" s="55" t="s">
        <v>455</v>
      </c>
      <c r="E11" s="55">
        <v>44.7</v>
      </c>
      <c r="F11" s="5" t="s">
        <v>456</v>
      </c>
    </row>
    <row r="12" spans="3:6" x14ac:dyDescent="0.25">
      <c r="C12" s="10" t="s">
        <v>46</v>
      </c>
      <c r="D12" s="55" t="s">
        <v>460</v>
      </c>
      <c r="E12" s="55">
        <v>36.700000000000003</v>
      </c>
      <c r="F12" s="5" t="s">
        <v>461</v>
      </c>
    </row>
    <row r="13" spans="3:6" x14ac:dyDescent="0.25">
      <c r="C13" s="10" t="s">
        <v>9</v>
      </c>
      <c r="D13" s="55" t="s">
        <v>464</v>
      </c>
      <c r="E13" s="55">
        <v>36.299999999999997</v>
      </c>
      <c r="F13" s="5" t="s">
        <v>465</v>
      </c>
    </row>
    <row r="14" spans="3:6" x14ac:dyDescent="0.25">
      <c r="C14" s="10" t="s">
        <v>53</v>
      </c>
      <c r="D14" s="55" t="s">
        <v>469</v>
      </c>
      <c r="E14" s="55">
        <v>33.9</v>
      </c>
      <c r="F14" s="5" t="s">
        <v>470</v>
      </c>
    </row>
    <row r="15" spans="3:6" x14ac:dyDescent="0.25">
      <c r="C15" s="10" t="s">
        <v>94</v>
      </c>
      <c r="D15" s="55" t="s">
        <v>473</v>
      </c>
      <c r="E15" s="55">
        <v>32.6</v>
      </c>
      <c r="F15" s="5" t="s">
        <v>474</v>
      </c>
    </row>
    <row r="16" spans="3:6" x14ac:dyDescent="0.25">
      <c r="C16" s="10" t="s">
        <v>21</v>
      </c>
      <c r="D16" s="55" t="s">
        <v>478</v>
      </c>
      <c r="E16" s="55">
        <v>29.6</v>
      </c>
      <c r="F16" s="5" t="s">
        <v>479</v>
      </c>
    </row>
    <row r="17" spans="3:6" x14ac:dyDescent="0.25">
      <c r="C17" s="10" t="s">
        <v>49</v>
      </c>
      <c r="D17" s="55" t="s">
        <v>483</v>
      </c>
      <c r="E17" s="55">
        <v>18.100000000000001</v>
      </c>
      <c r="F17" s="5" t="s">
        <v>484</v>
      </c>
    </row>
    <row r="18" spans="3:6" x14ac:dyDescent="0.25">
      <c r="C18" s="10" t="s">
        <v>59</v>
      </c>
      <c r="D18" s="55" t="s">
        <v>487</v>
      </c>
      <c r="E18" s="55">
        <v>14.4</v>
      </c>
      <c r="F18" s="5" t="s">
        <v>488</v>
      </c>
    </row>
    <row r="19" spans="3:6" x14ac:dyDescent="0.25">
      <c r="C19" s="10" t="s">
        <v>85</v>
      </c>
      <c r="D19" s="55" t="s">
        <v>84</v>
      </c>
      <c r="E19" s="55">
        <v>9.1</v>
      </c>
      <c r="F19" s="5" t="s">
        <v>67</v>
      </c>
    </row>
    <row r="20" spans="3:6" x14ac:dyDescent="0.25">
      <c r="C20" s="10" t="s">
        <v>43</v>
      </c>
      <c r="D20" s="55" t="s">
        <v>494</v>
      </c>
      <c r="E20" s="55">
        <v>9.1</v>
      </c>
      <c r="F20" s="5" t="s">
        <v>495</v>
      </c>
    </row>
    <row r="21" spans="3:6" ht="16.5" x14ac:dyDescent="0.25">
      <c r="C21" s="10" t="s">
        <v>896</v>
      </c>
      <c r="D21" s="55" t="s">
        <v>58</v>
      </c>
      <c r="E21" s="55">
        <v>8.3000000000000007</v>
      </c>
      <c r="F21" s="5" t="s">
        <v>498</v>
      </c>
    </row>
    <row r="22" spans="3:6" x14ac:dyDescent="0.25">
      <c r="C22" s="10" t="s">
        <v>112</v>
      </c>
      <c r="D22" s="55" t="s">
        <v>502</v>
      </c>
      <c r="E22" s="55">
        <v>7.6</v>
      </c>
      <c r="F22" s="5" t="s">
        <v>503</v>
      </c>
    </row>
    <row r="23" spans="3:6" x14ac:dyDescent="0.25">
      <c r="C23" s="10" t="s">
        <v>27</v>
      </c>
      <c r="D23" s="55" t="s">
        <v>507</v>
      </c>
      <c r="E23" s="55">
        <v>6.5</v>
      </c>
      <c r="F23" s="5" t="s">
        <v>508</v>
      </c>
    </row>
    <row r="24" spans="3:6" x14ac:dyDescent="0.25">
      <c r="C24" s="10" t="s">
        <v>82</v>
      </c>
      <c r="D24" s="55" t="s">
        <v>511</v>
      </c>
      <c r="E24" s="55">
        <v>6</v>
      </c>
      <c r="F24" s="5" t="s">
        <v>512</v>
      </c>
    </row>
    <row r="25" spans="3:6" x14ac:dyDescent="0.25">
      <c r="C25" s="10" t="s">
        <v>74</v>
      </c>
      <c r="D25" s="55" t="s">
        <v>247</v>
      </c>
      <c r="E25" s="55">
        <v>4.8</v>
      </c>
      <c r="F25" s="5" t="s">
        <v>516</v>
      </c>
    </row>
    <row r="26" spans="3:6" x14ac:dyDescent="0.25">
      <c r="C26" s="10" t="s">
        <v>161</v>
      </c>
      <c r="D26" s="55" t="s">
        <v>519</v>
      </c>
      <c r="E26" s="55">
        <v>4.5999999999999996</v>
      </c>
      <c r="F26" s="5" t="s">
        <v>520</v>
      </c>
    </row>
    <row r="27" spans="3:6" x14ac:dyDescent="0.25">
      <c r="C27" s="10" t="s">
        <v>158</v>
      </c>
      <c r="D27" s="55" t="s">
        <v>435</v>
      </c>
      <c r="E27" s="55">
        <v>4.0999999999999996</v>
      </c>
      <c r="F27" s="5" t="s">
        <v>523</v>
      </c>
    </row>
    <row r="28" spans="3:6" x14ac:dyDescent="0.25">
      <c r="C28" s="10" t="s">
        <v>121</v>
      </c>
      <c r="D28" s="55" t="s">
        <v>527</v>
      </c>
      <c r="E28" s="55">
        <v>3.9</v>
      </c>
      <c r="F28" s="5" t="s">
        <v>528</v>
      </c>
    </row>
    <row r="29" spans="3:6" x14ac:dyDescent="0.25">
      <c r="C29" s="10" t="s">
        <v>100</v>
      </c>
      <c r="D29" s="55" t="s">
        <v>530</v>
      </c>
      <c r="E29" s="55">
        <v>3.9</v>
      </c>
      <c r="F29" s="5" t="s">
        <v>531</v>
      </c>
    </row>
    <row r="30" spans="3:6" x14ac:dyDescent="0.25">
      <c r="C30" s="10" t="s">
        <v>35</v>
      </c>
      <c r="D30" s="55" t="s">
        <v>535</v>
      </c>
      <c r="E30" s="55">
        <v>2.5</v>
      </c>
      <c r="F30" s="5" t="s">
        <v>108</v>
      </c>
    </row>
    <row r="31" spans="3:6" x14ac:dyDescent="0.25">
      <c r="C31" s="10" t="s">
        <v>117</v>
      </c>
      <c r="D31" s="55" t="s">
        <v>37</v>
      </c>
      <c r="E31" s="55">
        <v>2</v>
      </c>
      <c r="F31" s="5" t="s">
        <v>539</v>
      </c>
    </row>
    <row r="32" spans="3:6" x14ac:dyDescent="0.25">
      <c r="C32" s="10" t="s">
        <v>24</v>
      </c>
      <c r="D32" s="55" t="s">
        <v>542</v>
      </c>
      <c r="E32" s="55">
        <v>1.6</v>
      </c>
      <c r="F32" s="5" t="s">
        <v>543</v>
      </c>
    </row>
    <row r="33" spans="3:6" ht="16.5" x14ac:dyDescent="0.25">
      <c r="C33" s="10" t="s">
        <v>198</v>
      </c>
      <c r="D33" s="55" t="s">
        <v>546</v>
      </c>
      <c r="E33" s="55">
        <v>1.2</v>
      </c>
      <c r="F33" s="5" t="s">
        <v>547</v>
      </c>
    </row>
    <row r="34" spans="3:6" x14ac:dyDescent="0.25">
      <c r="C34" s="10"/>
      <c r="D34" s="55"/>
      <c r="E34" s="55"/>
      <c r="F34" s="5"/>
    </row>
    <row r="35" spans="3:6" x14ac:dyDescent="0.25">
      <c r="C35" s="33" t="s">
        <v>432</v>
      </c>
      <c r="D35" s="56" t="s">
        <v>433</v>
      </c>
      <c r="E35" s="56" t="s">
        <v>434</v>
      </c>
      <c r="F35" s="35" t="s">
        <v>435</v>
      </c>
    </row>
    <row r="36" spans="3:6" x14ac:dyDescent="0.25">
      <c r="C36" s="10" t="s">
        <v>18</v>
      </c>
      <c r="D36" s="55" t="s">
        <v>438</v>
      </c>
      <c r="E36" s="55" t="s">
        <v>439</v>
      </c>
      <c r="F36" s="5" t="s">
        <v>440</v>
      </c>
    </row>
    <row r="37" spans="3:6" x14ac:dyDescent="0.25">
      <c r="C37" s="10" t="s">
        <v>35</v>
      </c>
      <c r="D37" s="55" t="s">
        <v>443</v>
      </c>
      <c r="E37" s="55" t="s">
        <v>444</v>
      </c>
      <c r="F37" s="5" t="s">
        <v>445</v>
      </c>
    </row>
    <row r="38" spans="3:6" x14ac:dyDescent="0.25">
      <c r="C38" s="10" t="s">
        <v>6</v>
      </c>
      <c r="D38" s="55" t="s">
        <v>447</v>
      </c>
      <c r="E38" s="55" t="s">
        <v>448</v>
      </c>
      <c r="F38" s="5" t="s">
        <v>449</v>
      </c>
    </row>
    <row r="39" spans="3:6" x14ac:dyDescent="0.25">
      <c r="C39" s="10" t="s">
        <v>24</v>
      </c>
      <c r="D39" s="55" t="s">
        <v>452</v>
      </c>
      <c r="E39" s="55" t="s">
        <v>453</v>
      </c>
      <c r="F39" s="5" t="s">
        <v>454</v>
      </c>
    </row>
    <row r="40" spans="3:6" x14ac:dyDescent="0.25">
      <c r="C40" s="10" t="s">
        <v>40</v>
      </c>
      <c r="D40" s="55" t="s">
        <v>457</v>
      </c>
      <c r="E40" s="55" t="s">
        <v>458</v>
      </c>
      <c r="F40" s="5" t="s">
        <v>459</v>
      </c>
    </row>
    <row r="41" spans="3:6" x14ac:dyDescent="0.25">
      <c r="C41" s="10" t="s">
        <v>30</v>
      </c>
      <c r="D41" s="55" t="s">
        <v>462</v>
      </c>
      <c r="E41" s="55" t="s">
        <v>463</v>
      </c>
      <c r="F41" s="5" t="s">
        <v>61</v>
      </c>
    </row>
    <row r="42" spans="3:6" x14ac:dyDescent="0.25">
      <c r="C42" s="10" t="s">
        <v>9</v>
      </c>
      <c r="D42" s="55" t="s">
        <v>466</v>
      </c>
      <c r="E42" s="55" t="s">
        <v>467</v>
      </c>
      <c r="F42" s="5" t="s">
        <v>468</v>
      </c>
    </row>
    <row r="43" spans="3:6" x14ac:dyDescent="0.25">
      <c r="C43" s="10" t="s">
        <v>12</v>
      </c>
      <c r="D43" s="55" t="s">
        <v>471</v>
      </c>
      <c r="E43" s="55" t="s">
        <v>472</v>
      </c>
      <c r="F43" s="5" t="s">
        <v>289</v>
      </c>
    </row>
    <row r="44" spans="3:6" x14ac:dyDescent="0.25">
      <c r="C44" s="10" t="s">
        <v>27</v>
      </c>
      <c r="D44" s="55" t="s">
        <v>475</v>
      </c>
      <c r="E44" s="55" t="s">
        <v>476</v>
      </c>
      <c r="F44" s="5" t="s">
        <v>477</v>
      </c>
    </row>
    <row r="45" spans="3:6" x14ac:dyDescent="0.25">
      <c r="C45" s="10" t="s">
        <v>62</v>
      </c>
      <c r="D45" s="55" t="s">
        <v>480</v>
      </c>
      <c r="E45" s="55" t="s">
        <v>481</v>
      </c>
      <c r="F45" s="5" t="s">
        <v>482</v>
      </c>
    </row>
    <row r="46" spans="3:6" ht="16.5" x14ac:dyDescent="0.25">
      <c r="C46" s="10" t="s">
        <v>198</v>
      </c>
      <c r="D46" s="55" t="s">
        <v>485</v>
      </c>
      <c r="E46" s="55" t="s">
        <v>486</v>
      </c>
      <c r="F46" s="5" t="s">
        <v>465</v>
      </c>
    </row>
    <row r="47" spans="3:6" x14ac:dyDescent="0.25">
      <c r="C47" s="10" t="s">
        <v>15</v>
      </c>
      <c r="D47" s="55" t="s">
        <v>489</v>
      </c>
      <c r="E47" s="55" t="s">
        <v>490</v>
      </c>
      <c r="F47" s="5" t="s">
        <v>271</v>
      </c>
    </row>
    <row r="48" spans="3:6" x14ac:dyDescent="0.25">
      <c r="C48" s="10" t="s">
        <v>68</v>
      </c>
      <c r="D48" s="55" t="s">
        <v>491</v>
      </c>
      <c r="E48" s="55" t="s">
        <v>492</v>
      </c>
      <c r="F48" s="5" t="s">
        <v>493</v>
      </c>
    </row>
    <row r="49" spans="3:6" x14ac:dyDescent="0.25">
      <c r="C49" s="10" t="s">
        <v>71</v>
      </c>
      <c r="D49" s="55" t="s">
        <v>496</v>
      </c>
      <c r="E49" s="55" t="s">
        <v>497</v>
      </c>
      <c r="F49" s="5" t="s">
        <v>8</v>
      </c>
    </row>
    <row r="50" spans="3:6" x14ac:dyDescent="0.25">
      <c r="C50" s="10" t="s">
        <v>56</v>
      </c>
      <c r="D50" s="55" t="s">
        <v>499</v>
      </c>
      <c r="E50" s="55" t="s">
        <v>500</v>
      </c>
      <c r="F50" s="5" t="s">
        <v>501</v>
      </c>
    </row>
    <row r="51" spans="3:6" x14ac:dyDescent="0.25">
      <c r="C51" s="10" t="s">
        <v>77</v>
      </c>
      <c r="D51" s="55" t="s">
        <v>504</v>
      </c>
      <c r="E51" s="55" t="s">
        <v>505</v>
      </c>
      <c r="F51" s="5" t="s">
        <v>506</v>
      </c>
    </row>
    <row r="52" spans="3:6" x14ac:dyDescent="0.25">
      <c r="C52" s="10" t="s">
        <v>59</v>
      </c>
      <c r="D52" s="55" t="s">
        <v>509</v>
      </c>
      <c r="E52" s="55" t="s">
        <v>250</v>
      </c>
      <c r="F52" s="5" t="s">
        <v>510</v>
      </c>
    </row>
    <row r="53" spans="3:6" x14ac:dyDescent="0.25">
      <c r="C53" s="10" t="s">
        <v>79</v>
      </c>
      <c r="D53" s="55" t="s">
        <v>513</v>
      </c>
      <c r="E53" s="55" t="s">
        <v>514</v>
      </c>
      <c r="F53" s="5" t="s">
        <v>515</v>
      </c>
    </row>
    <row r="54" spans="3:6" x14ac:dyDescent="0.25">
      <c r="C54" s="10" t="s">
        <v>49</v>
      </c>
      <c r="D54" s="55" t="s">
        <v>517</v>
      </c>
      <c r="E54" s="55" t="s">
        <v>518</v>
      </c>
      <c r="F54" s="5" t="s">
        <v>76</v>
      </c>
    </row>
    <row r="55" spans="3:6" x14ac:dyDescent="0.25">
      <c r="C55" s="10" t="s">
        <v>91</v>
      </c>
      <c r="D55" s="55" t="s">
        <v>521</v>
      </c>
      <c r="E55" s="55" t="s">
        <v>522</v>
      </c>
      <c r="F55" s="5" t="s">
        <v>284</v>
      </c>
    </row>
    <row r="56" spans="3:6" x14ac:dyDescent="0.25">
      <c r="C56" s="10" t="s">
        <v>74</v>
      </c>
      <c r="D56" s="55" t="s">
        <v>524</v>
      </c>
      <c r="E56" s="55" t="s">
        <v>525</v>
      </c>
      <c r="F56" s="5" t="s">
        <v>526</v>
      </c>
    </row>
    <row r="57" spans="3:6" ht="16.5" x14ac:dyDescent="0.25">
      <c r="C57" s="10" t="s">
        <v>896</v>
      </c>
      <c r="D57" s="55" t="s">
        <v>203</v>
      </c>
      <c r="E57" s="55" t="s">
        <v>529</v>
      </c>
      <c r="F57" s="5"/>
    </row>
    <row r="58" spans="3:6" x14ac:dyDescent="0.25">
      <c r="C58" s="10" t="s">
        <v>82</v>
      </c>
      <c r="D58" s="55" t="s">
        <v>532</v>
      </c>
      <c r="E58" s="55" t="s">
        <v>533</v>
      </c>
      <c r="F58" s="5" t="s">
        <v>534</v>
      </c>
    </row>
    <row r="59" spans="3:6" x14ac:dyDescent="0.25">
      <c r="C59" s="10" t="s">
        <v>65</v>
      </c>
      <c r="D59" s="55" t="s">
        <v>536</v>
      </c>
      <c r="E59" s="55" t="s">
        <v>537</v>
      </c>
      <c r="F59" s="5" t="s">
        <v>538</v>
      </c>
    </row>
    <row r="60" spans="3:6" x14ac:dyDescent="0.25">
      <c r="C60" s="10" t="s">
        <v>109</v>
      </c>
      <c r="D60" s="55" t="s">
        <v>540</v>
      </c>
      <c r="E60" s="55" t="s">
        <v>277</v>
      </c>
      <c r="F60" s="5" t="s">
        <v>541</v>
      </c>
    </row>
    <row r="61" spans="3:6" x14ac:dyDescent="0.25">
      <c r="C61" s="10" t="s">
        <v>46</v>
      </c>
      <c r="D61" s="55" t="s">
        <v>455</v>
      </c>
      <c r="E61" s="55" t="s">
        <v>544</v>
      </c>
      <c r="F61" s="5" t="s">
        <v>545</v>
      </c>
    </row>
    <row r="62" spans="3:6" x14ac:dyDescent="0.25">
      <c r="C62" s="10" t="s">
        <v>114</v>
      </c>
      <c r="D62" s="55" t="s">
        <v>217</v>
      </c>
      <c r="E62" s="55" t="s">
        <v>548</v>
      </c>
      <c r="F62" s="5" t="s">
        <v>549</v>
      </c>
    </row>
    <row r="63" spans="3:6" x14ac:dyDescent="0.25">
      <c r="C63" s="10" t="s">
        <v>106</v>
      </c>
      <c r="D63" s="55" t="s">
        <v>550</v>
      </c>
      <c r="E63" s="55" t="s">
        <v>551</v>
      </c>
      <c r="F63" s="5" t="s">
        <v>552</v>
      </c>
    </row>
    <row r="64" spans="3:6" x14ac:dyDescent="0.25">
      <c r="C64" s="10" t="s">
        <v>100</v>
      </c>
      <c r="D64" s="55" t="s">
        <v>553</v>
      </c>
      <c r="E64" s="55" t="s">
        <v>554</v>
      </c>
      <c r="F64" s="5" t="s">
        <v>555</v>
      </c>
    </row>
    <row r="65" spans="3:6" x14ac:dyDescent="0.25">
      <c r="C65" s="10" t="s">
        <v>85</v>
      </c>
      <c r="D65" s="55" t="s">
        <v>553</v>
      </c>
      <c r="E65" s="55" t="s">
        <v>556</v>
      </c>
      <c r="F65" s="5" t="s">
        <v>557</v>
      </c>
    </row>
    <row r="66" spans="3:6" x14ac:dyDescent="0.25">
      <c r="C66" s="10" t="s">
        <v>97</v>
      </c>
      <c r="D66" s="55" t="s">
        <v>558</v>
      </c>
      <c r="E66" s="55" t="s">
        <v>559</v>
      </c>
      <c r="F66" s="5" t="s">
        <v>560</v>
      </c>
    </row>
    <row r="67" spans="3:6" x14ac:dyDescent="0.25">
      <c r="C67" s="10" t="s">
        <v>130</v>
      </c>
      <c r="D67" s="55" t="s">
        <v>561</v>
      </c>
      <c r="E67" s="55" t="s">
        <v>562</v>
      </c>
      <c r="F67" s="5" t="s">
        <v>123</v>
      </c>
    </row>
    <row r="68" spans="3:6" x14ac:dyDescent="0.25">
      <c r="C68" s="10" t="s">
        <v>94</v>
      </c>
      <c r="D68" s="55" t="s">
        <v>563</v>
      </c>
      <c r="E68" s="55" t="s">
        <v>564</v>
      </c>
      <c r="F68" s="5" t="s">
        <v>565</v>
      </c>
    </row>
    <row r="69" spans="3:6" x14ac:dyDescent="0.25">
      <c r="C69" s="10" t="s">
        <v>53</v>
      </c>
      <c r="D69" s="55" t="s">
        <v>566</v>
      </c>
      <c r="E69" s="55" t="s">
        <v>567</v>
      </c>
      <c r="F69" s="5" t="s">
        <v>568</v>
      </c>
    </row>
    <row r="70" spans="3:6" x14ac:dyDescent="0.25">
      <c r="C70" s="10" t="s">
        <v>124</v>
      </c>
      <c r="D70" s="55" t="s">
        <v>569</v>
      </c>
      <c r="E70" s="55" t="s">
        <v>570</v>
      </c>
      <c r="F70" s="5" t="s">
        <v>571</v>
      </c>
    </row>
    <row r="71" spans="3:6" x14ac:dyDescent="0.25">
      <c r="C71" s="10" t="s">
        <v>112</v>
      </c>
      <c r="D71" s="55" t="s">
        <v>572</v>
      </c>
      <c r="E71" s="55" t="s">
        <v>573</v>
      </c>
      <c r="F71" s="5" t="s">
        <v>440</v>
      </c>
    </row>
    <row r="72" spans="3:6" x14ac:dyDescent="0.25">
      <c r="C72" s="10" t="s">
        <v>117</v>
      </c>
      <c r="D72" s="55" t="s">
        <v>574</v>
      </c>
      <c r="E72" s="55" t="s">
        <v>575</v>
      </c>
      <c r="F72" s="5" t="s">
        <v>576</v>
      </c>
    </row>
    <row r="73" spans="3:6" x14ac:dyDescent="0.25">
      <c r="C73" s="10" t="s">
        <v>132</v>
      </c>
      <c r="D73" s="55" t="s">
        <v>577</v>
      </c>
      <c r="E73" s="55" t="s">
        <v>493</v>
      </c>
      <c r="F73" s="5" t="s">
        <v>578</v>
      </c>
    </row>
    <row r="74" spans="3:6" x14ac:dyDescent="0.25">
      <c r="C74" s="10" t="s">
        <v>21</v>
      </c>
      <c r="D74" s="55" t="s">
        <v>579</v>
      </c>
      <c r="E74" s="55" t="s">
        <v>580</v>
      </c>
      <c r="F74" s="5" t="s">
        <v>581</v>
      </c>
    </row>
    <row r="75" spans="3:6" x14ac:dyDescent="0.25">
      <c r="C75" s="10" t="s">
        <v>163</v>
      </c>
      <c r="D75" s="55" t="s">
        <v>572</v>
      </c>
      <c r="E75" s="55" t="s">
        <v>580</v>
      </c>
      <c r="F75" s="5" t="s">
        <v>582</v>
      </c>
    </row>
    <row r="76" spans="3:6" x14ac:dyDescent="0.25">
      <c r="C76" s="10" t="s">
        <v>121</v>
      </c>
      <c r="D76" s="55" t="s">
        <v>574</v>
      </c>
      <c r="E76" s="55" t="s">
        <v>583</v>
      </c>
      <c r="F76" s="5" t="s">
        <v>584</v>
      </c>
    </row>
    <row r="77" spans="3:6" x14ac:dyDescent="0.25">
      <c r="C77" s="10" t="s">
        <v>165</v>
      </c>
      <c r="D77" s="55" t="s">
        <v>580</v>
      </c>
      <c r="E77" s="55" t="s">
        <v>445</v>
      </c>
      <c r="F77" s="5" t="s">
        <v>51</v>
      </c>
    </row>
    <row r="78" spans="3:6" x14ac:dyDescent="0.25">
      <c r="C78" s="10" t="s">
        <v>103</v>
      </c>
      <c r="D78" s="55" t="s">
        <v>585</v>
      </c>
      <c r="E78" s="55" t="s">
        <v>586</v>
      </c>
      <c r="F78" s="5" t="s">
        <v>587</v>
      </c>
    </row>
    <row r="79" spans="3:6" x14ac:dyDescent="0.25">
      <c r="C79" s="10" t="s">
        <v>187</v>
      </c>
      <c r="D79" s="55" t="s">
        <v>445</v>
      </c>
      <c r="E79" s="55" t="s">
        <v>585</v>
      </c>
      <c r="F79" s="5" t="s">
        <v>588</v>
      </c>
    </row>
    <row r="80" spans="3:6" x14ac:dyDescent="0.25">
      <c r="C80" s="10" t="s">
        <v>166</v>
      </c>
      <c r="D80" s="55" t="s">
        <v>589</v>
      </c>
      <c r="E80" s="55" t="s">
        <v>590</v>
      </c>
      <c r="F80" s="5" t="s">
        <v>289</v>
      </c>
    </row>
    <row r="81" spans="3:6" x14ac:dyDescent="0.25">
      <c r="C81" s="10"/>
      <c r="D81" s="55"/>
      <c r="E81" s="55"/>
      <c r="F81" s="5"/>
    </row>
    <row r="82" spans="3:6" x14ac:dyDescent="0.25">
      <c r="C82" s="33" t="s">
        <v>596</v>
      </c>
      <c r="D82" s="56" t="s">
        <v>597</v>
      </c>
      <c r="E82" s="56">
        <v>1979.2</v>
      </c>
      <c r="F82" s="35" t="s">
        <v>530</v>
      </c>
    </row>
    <row r="83" spans="3:6" x14ac:dyDescent="0.25">
      <c r="C83" s="10" t="s">
        <v>6</v>
      </c>
      <c r="D83" s="55" t="s">
        <v>601</v>
      </c>
      <c r="E83" s="55">
        <v>690.4</v>
      </c>
      <c r="F83" s="5" t="s">
        <v>602</v>
      </c>
    </row>
    <row r="84" spans="3:6" x14ac:dyDescent="0.25">
      <c r="C84" s="10" t="s">
        <v>12</v>
      </c>
      <c r="D84" s="55" t="s">
        <v>604</v>
      </c>
      <c r="E84" s="55">
        <v>529.4</v>
      </c>
      <c r="F84" s="5" t="s">
        <v>605</v>
      </c>
    </row>
    <row r="85" spans="3:6" x14ac:dyDescent="0.25">
      <c r="C85" s="10" t="s">
        <v>9</v>
      </c>
      <c r="D85" s="55" t="s">
        <v>608</v>
      </c>
      <c r="E85" s="55">
        <v>193.3</v>
      </c>
      <c r="F85" s="5" t="s">
        <v>609</v>
      </c>
    </row>
    <row r="86" spans="3:6" x14ac:dyDescent="0.25">
      <c r="C86" s="10" t="s">
        <v>27</v>
      </c>
      <c r="D86" s="55" t="s">
        <v>612</v>
      </c>
      <c r="E86" s="55">
        <v>100.5</v>
      </c>
      <c r="F86" s="5" t="s">
        <v>574</v>
      </c>
    </row>
    <row r="87" spans="3:6" x14ac:dyDescent="0.25">
      <c r="C87" s="10" t="s">
        <v>187</v>
      </c>
      <c r="D87" s="55" t="s">
        <v>615</v>
      </c>
      <c r="E87" s="55">
        <v>97.1</v>
      </c>
      <c r="F87" s="5" t="s">
        <v>616</v>
      </c>
    </row>
    <row r="88" spans="3:6" x14ac:dyDescent="0.25">
      <c r="C88" s="10" t="s">
        <v>18</v>
      </c>
      <c r="D88" s="55" t="s">
        <v>619</v>
      </c>
      <c r="E88" s="55">
        <v>85</v>
      </c>
      <c r="F88" s="5" t="s">
        <v>620</v>
      </c>
    </row>
    <row r="89" spans="3:6" x14ac:dyDescent="0.25">
      <c r="C89" s="10" t="s">
        <v>43</v>
      </c>
      <c r="D89" s="55" t="s">
        <v>622</v>
      </c>
      <c r="E89" s="55">
        <v>66.900000000000006</v>
      </c>
      <c r="F89" s="5" t="s">
        <v>623</v>
      </c>
    </row>
    <row r="90" spans="3:6" ht="16.5" x14ac:dyDescent="0.25">
      <c r="C90" s="10" t="s">
        <v>896</v>
      </c>
      <c r="D90" s="55" t="s">
        <v>625</v>
      </c>
      <c r="E90" s="55">
        <v>64.400000000000006</v>
      </c>
      <c r="F90" s="5" t="s">
        <v>626</v>
      </c>
    </row>
    <row r="91" spans="3:6" x14ac:dyDescent="0.25">
      <c r="C91" s="10" t="s">
        <v>24</v>
      </c>
      <c r="D91" s="55" t="s">
        <v>629</v>
      </c>
      <c r="E91" s="55">
        <v>30.9</v>
      </c>
      <c r="F91" s="5" t="s">
        <v>583</v>
      </c>
    </row>
    <row r="92" spans="3:6" x14ac:dyDescent="0.25">
      <c r="C92" s="10" t="s">
        <v>65</v>
      </c>
      <c r="D92" s="55" t="s">
        <v>487</v>
      </c>
      <c r="E92" s="55">
        <v>15.6</v>
      </c>
      <c r="F92" s="5" t="s">
        <v>632</v>
      </c>
    </row>
    <row r="93" spans="3:6" x14ac:dyDescent="0.25">
      <c r="C93" s="10" t="s">
        <v>15</v>
      </c>
      <c r="D93" s="55" t="s">
        <v>503</v>
      </c>
      <c r="E93" s="55">
        <v>15</v>
      </c>
      <c r="F93" s="5" t="s">
        <v>582</v>
      </c>
    </row>
    <row r="94" spans="3:6" x14ac:dyDescent="0.25">
      <c r="C94" s="10" t="s">
        <v>97</v>
      </c>
      <c r="D94" s="55" t="s">
        <v>636</v>
      </c>
      <c r="E94" s="55">
        <v>14.3</v>
      </c>
      <c r="F94" s="5" t="s">
        <v>637</v>
      </c>
    </row>
    <row r="95" spans="3:6" x14ac:dyDescent="0.25">
      <c r="C95" s="10" t="s">
        <v>49</v>
      </c>
      <c r="D95" s="55" t="s">
        <v>639</v>
      </c>
      <c r="E95" s="55">
        <v>12.8</v>
      </c>
      <c r="F95" s="5" t="s">
        <v>640</v>
      </c>
    </row>
    <row r="96" spans="3:6" x14ac:dyDescent="0.25">
      <c r="C96" s="10" t="s">
        <v>30</v>
      </c>
      <c r="D96" s="55" t="s">
        <v>636</v>
      </c>
      <c r="E96" s="55">
        <v>11.7</v>
      </c>
      <c r="F96" s="5" t="s">
        <v>643</v>
      </c>
    </row>
    <row r="97" spans="3:6" x14ac:dyDescent="0.25">
      <c r="C97" s="10" t="s">
        <v>46</v>
      </c>
      <c r="D97" s="55" t="s">
        <v>560</v>
      </c>
      <c r="E97" s="55">
        <v>11.1</v>
      </c>
      <c r="F97" s="5" t="s">
        <v>645</v>
      </c>
    </row>
    <row r="98" spans="3:6" x14ac:dyDescent="0.25">
      <c r="C98" s="10" t="s">
        <v>53</v>
      </c>
      <c r="D98" s="55" t="s">
        <v>573</v>
      </c>
      <c r="E98" s="55">
        <v>7.6</v>
      </c>
      <c r="F98" s="5" t="s">
        <v>648</v>
      </c>
    </row>
    <row r="99" spans="3:6" x14ac:dyDescent="0.25">
      <c r="C99" s="10" t="s">
        <v>21</v>
      </c>
      <c r="D99" s="55" t="s">
        <v>600</v>
      </c>
      <c r="E99" s="55">
        <v>7.4</v>
      </c>
      <c r="F99" s="5" t="s">
        <v>55</v>
      </c>
    </row>
    <row r="100" spans="3:6" x14ac:dyDescent="0.25">
      <c r="C100" s="10" t="s">
        <v>103</v>
      </c>
      <c r="D100" s="55" t="s">
        <v>652</v>
      </c>
      <c r="E100" s="55">
        <v>4.3</v>
      </c>
      <c r="F100" s="5" t="s">
        <v>653</v>
      </c>
    </row>
    <row r="101" spans="3:6" x14ac:dyDescent="0.25">
      <c r="C101" s="10" t="s">
        <v>35</v>
      </c>
      <c r="D101" s="55" t="s">
        <v>247</v>
      </c>
      <c r="E101" s="55">
        <v>4</v>
      </c>
      <c r="F101" s="5" t="s">
        <v>655</v>
      </c>
    </row>
    <row r="102" spans="3:6" ht="16.5" x14ac:dyDescent="0.25">
      <c r="C102" s="10" t="s">
        <v>198</v>
      </c>
      <c r="D102" s="55" t="s">
        <v>657</v>
      </c>
      <c r="E102" s="55">
        <v>3.9</v>
      </c>
      <c r="F102" s="5" t="s">
        <v>658</v>
      </c>
    </row>
    <row r="103" spans="3:6" x14ac:dyDescent="0.25">
      <c r="C103" s="10" t="s">
        <v>79</v>
      </c>
      <c r="D103" s="55" t="s">
        <v>637</v>
      </c>
      <c r="E103" s="55">
        <v>2.9</v>
      </c>
      <c r="F103" s="5" t="s">
        <v>573</v>
      </c>
    </row>
    <row r="104" spans="3:6" x14ac:dyDescent="0.25">
      <c r="C104" s="10" t="s">
        <v>59</v>
      </c>
      <c r="D104" s="55" t="s">
        <v>661</v>
      </c>
      <c r="E104" s="55">
        <v>2</v>
      </c>
      <c r="F104" s="5" t="s">
        <v>662</v>
      </c>
    </row>
    <row r="105" spans="3:6" x14ac:dyDescent="0.25">
      <c r="C105" s="10"/>
      <c r="D105" s="55"/>
      <c r="E105" s="55"/>
      <c r="F105" s="5"/>
    </row>
    <row r="106" spans="3:6" x14ac:dyDescent="0.25">
      <c r="C106" s="33" t="s">
        <v>667</v>
      </c>
      <c r="D106" s="56" t="s">
        <v>668</v>
      </c>
      <c r="E106" s="56">
        <v>1546.3</v>
      </c>
      <c r="F106" s="35" t="s">
        <v>669</v>
      </c>
    </row>
    <row r="107" spans="3:6" x14ac:dyDescent="0.25">
      <c r="C107" s="10" t="s">
        <v>21</v>
      </c>
      <c r="D107" s="55" t="s">
        <v>671</v>
      </c>
      <c r="E107" s="55">
        <v>263.5</v>
      </c>
      <c r="F107" s="5" t="s">
        <v>672</v>
      </c>
    </row>
    <row r="108" spans="3:6" x14ac:dyDescent="0.25">
      <c r="C108" s="10" t="s">
        <v>6</v>
      </c>
      <c r="D108" s="55" t="s">
        <v>674</v>
      </c>
      <c r="E108" s="55">
        <v>238.6</v>
      </c>
      <c r="F108" s="5" t="s">
        <v>243</v>
      </c>
    </row>
    <row r="109" spans="3:6" x14ac:dyDescent="0.25">
      <c r="C109" s="10" t="s">
        <v>9</v>
      </c>
      <c r="D109" s="55" t="s">
        <v>485</v>
      </c>
      <c r="E109" s="55">
        <v>153.9</v>
      </c>
      <c r="F109" s="5" t="s">
        <v>677</v>
      </c>
    </row>
    <row r="110" spans="3:6" x14ac:dyDescent="0.25">
      <c r="C110" s="10" t="s">
        <v>187</v>
      </c>
      <c r="D110" s="55" t="s">
        <v>679</v>
      </c>
      <c r="E110" s="55">
        <v>122.6</v>
      </c>
      <c r="F110" s="5" t="s">
        <v>680</v>
      </c>
    </row>
    <row r="111" spans="3:6" x14ac:dyDescent="0.25">
      <c r="C111" s="10" t="s">
        <v>15</v>
      </c>
      <c r="D111" s="55" t="s">
        <v>682</v>
      </c>
      <c r="E111" s="55">
        <v>114.5</v>
      </c>
      <c r="F111" s="5" t="s">
        <v>676</v>
      </c>
    </row>
    <row r="112" spans="3:6" ht="16.5" x14ac:dyDescent="0.25">
      <c r="C112" s="10" t="s">
        <v>896</v>
      </c>
      <c r="D112" s="55" t="s">
        <v>685</v>
      </c>
      <c r="E112" s="55">
        <v>98</v>
      </c>
      <c r="F112" s="5" t="s">
        <v>686</v>
      </c>
    </row>
    <row r="113" spans="3:6" x14ac:dyDescent="0.25">
      <c r="C113" s="10" t="s">
        <v>18</v>
      </c>
      <c r="D113" s="55" t="s">
        <v>688</v>
      </c>
      <c r="E113" s="55">
        <v>80.5</v>
      </c>
      <c r="F113" s="5" t="s">
        <v>689</v>
      </c>
    </row>
    <row r="114" spans="3:6" x14ac:dyDescent="0.25">
      <c r="C114" s="10" t="s">
        <v>27</v>
      </c>
      <c r="D114" s="55" t="s">
        <v>692</v>
      </c>
      <c r="E114" s="55">
        <v>80.099999999999994</v>
      </c>
      <c r="F114" s="5" t="s">
        <v>693</v>
      </c>
    </row>
    <row r="115" spans="3:6" x14ac:dyDescent="0.25">
      <c r="C115" s="10" t="s">
        <v>46</v>
      </c>
      <c r="D115" s="55" t="s">
        <v>696</v>
      </c>
      <c r="E115" s="55">
        <v>56.8</v>
      </c>
      <c r="F115" s="5" t="s">
        <v>697</v>
      </c>
    </row>
    <row r="116" spans="3:6" x14ac:dyDescent="0.25">
      <c r="C116" s="10" t="s">
        <v>24</v>
      </c>
      <c r="D116" s="55" t="s">
        <v>699</v>
      </c>
      <c r="E116" s="55">
        <v>49.2</v>
      </c>
      <c r="F116" s="5" t="s">
        <v>700</v>
      </c>
    </row>
    <row r="117" spans="3:6" x14ac:dyDescent="0.25">
      <c r="C117" s="10" t="s">
        <v>30</v>
      </c>
      <c r="D117" s="55" t="s">
        <v>703</v>
      </c>
      <c r="E117" s="55">
        <v>47.6</v>
      </c>
      <c r="F117" s="5" t="s">
        <v>704</v>
      </c>
    </row>
    <row r="118" spans="3:6" x14ac:dyDescent="0.25">
      <c r="C118" s="10" t="s">
        <v>49</v>
      </c>
      <c r="D118" s="55" t="s">
        <v>706</v>
      </c>
      <c r="E118" s="55">
        <v>46.2</v>
      </c>
      <c r="F118" s="5" t="s">
        <v>707</v>
      </c>
    </row>
    <row r="119" spans="3:6" x14ac:dyDescent="0.25">
      <c r="C119" s="10" t="s">
        <v>35</v>
      </c>
      <c r="D119" s="55" t="s">
        <v>614</v>
      </c>
      <c r="E119" s="55">
        <v>30.6</v>
      </c>
      <c r="F119" s="5" t="s">
        <v>709</v>
      </c>
    </row>
    <row r="120" spans="3:6" x14ac:dyDescent="0.25">
      <c r="C120" s="10" t="s">
        <v>53</v>
      </c>
      <c r="D120" s="55" t="s">
        <v>551</v>
      </c>
      <c r="E120" s="55">
        <v>29</v>
      </c>
      <c r="F120" s="5" t="s">
        <v>711</v>
      </c>
    </row>
    <row r="121" spans="3:6" x14ac:dyDescent="0.25">
      <c r="C121" s="10" t="s">
        <v>12</v>
      </c>
      <c r="D121" s="55" t="s">
        <v>714</v>
      </c>
      <c r="E121" s="55">
        <v>25.4</v>
      </c>
      <c r="F121" s="5" t="s">
        <v>715</v>
      </c>
    </row>
    <row r="122" spans="3:6" x14ac:dyDescent="0.25">
      <c r="C122" s="10" t="s">
        <v>82</v>
      </c>
      <c r="D122" s="55" t="s">
        <v>717</v>
      </c>
      <c r="E122" s="55">
        <v>16.899999999999999</v>
      </c>
      <c r="F122" s="5" t="s">
        <v>718</v>
      </c>
    </row>
    <row r="123" spans="3:6" x14ac:dyDescent="0.25">
      <c r="C123" s="10" t="s">
        <v>120</v>
      </c>
      <c r="D123" s="55" t="s">
        <v>510</v>
      </c>
      <c r="E123" s="55">
        <v>10.8</v>
      </c>
      <c r="F123" s="5" t="s">
        <v>721</v>
      </c>
    </row>
    <row r="124" spans="3:6" x14ac:dyDescent="0.25">
      <c r="C124" s="10" t="s">
        <v>103</v>
      </c>
      <c r="D124" s="55" t="s">
        <v>530</v>
      </c>
      <c r="E124" s="55">
        <v>9.5</v>
      </c>
      <c r="F124" s="5" t="s">
        <v>723</v>
      </c>
    </row>
    <row r="125" spans="3:6" x14ac:dyDescent="0.25">
      <c r="C125" s="10" t="s">
        <v>112</v>
      </c>
      <c r="D125" s="55" t="s">
        <v>695</v>
      </c>
      <c r="E125" s="55">
        <v>8.9</v>
      </c>
      <c r="F125" s="5" t="s">
        <v>726</v>
      </c>
    </row>
    <row r="126" spans="3:6" x14ac:dyDescent="0.25">
      <c r="C126" s="10" t="s">
        <v>65</v>
      </c>
      <c r="D126" s="55" t="s">
        <v>728</v>
      </c>
      <c r="E126" s="55">
        <v>7</v>
      </c>
      <c r="F126" s="5" t="s">
        <v>701</v>
      </c>
    </row>
    <row r="127" spans="3:6" ht="16.5" x14ac:dyDescent="0.25">
      <c r="C127" s="10" t="s">
        <v>198</v>
      </c>
      <c r="D127" s="55" t="s">
        <v>730</v>
      </c>
      <c r="E127" s="55">
        <v>6.8</v>
      </c>
      <c r="F127" s="5" t="s">
        <v>731</v>
      </c>
    </row>
    <row r="128" spans="3:6" x14ac:dyDescent="0.25">
      <c r="C128" s="10" t="s">
        <v>77</v>
      </c>
      <c r="D128" s="55" t="s">
        <v>733</v>
      </c>
      <c r="E128" s="55">
        <v>6.8</v>
      </c>
      <c r="F128" s="5" t="s">
        <v>734</v>
      </c>
    </row>
    <row r="129" spans="3:6" x14ac:dyDescent="0.25">
      <c r="C129" s="10" t="s">
        <v>124</v>
      </c>
      <c r="D129" s="55" t="s">
        <v>736</v>
      </c>
      <c r="E129" s="55">
        <v>6.1</v>
      </c>
      <c r="F129" s="5" t="s">
        <v>737</v>
      </c>
    </row>
    <row r="130" spans="3:6" x14ac:dyDescent="0.25">
      <c r="C130" s="10" t="s">
        <v>74</v>
      </c>
      <c r="D130" s="55" t="s">
        <v>736</v>
      </c>
      <c r="E130" s="55">
        <v>5.0999999999999996</v>
      </c>
      <c r="F130" s="5" t="s">
        <v>11</v>
      </c>
    </row>
    <row r="131" spans="3:6" x14ac:dyDescent="0.25">
      <c r="C131" s="10" t="s">
        <v>62</v>
      </c>
      <c r="D131" s="55" t="s">
        <v>740</v>
      </c>
      <c r="E131" s="55">
        <v>3.8</v>
      </c>
      <c r="F131" s="5" t="s">
        <v>570</v>
      </c>
    </row>
    <row r="132" spans="3:6" x14ac:dyDescent="0.25">
      <c r="C132" s="10" t="s">
        <v>117</v>
      </c>
      <c r="D132" s="55" t="s">
        <v>76</v>
      </c>
      <c r="E132" s="55">
        <v>2.9</v>
      </c>
      <c r="F132" s="5" t="s">
        <v>468</v>
      </c>
    </row>
    <row r="133" spans="3:6" x14ac:dyDescent="0.25">
      <c r="C133" s="10" t="s">
        <v>79</v>
      </c>
      <c r="D133" s="55" t="s">
        <v>257</v>
      </c>
      <c r="E133" s="55">
        <v>2.8</v>
      </c>
      <c r="F133" s="5" t="s">
        <v>81</v>
      </c>
    </row>
    <row r="134" spans="3:6" x14ac:dyDescent="0.25">
      <c r="C134" s="10" t="s">
        <v>100</v>
      </c>
      <c r="D134" s="55" t="s">
        <v>119</v>
      </c>
      <c r="E134" s="55">
        <v>2.7</v>
      </c>
      <c r="F134" s="5" t="s">
        <v>744</v>
      </c>
    </row>
    <row r="135" spans="3:6" x14ac:dyDescent="0.25">
      <c r="C135" s="10" t="s">
        <v>158</v>
      </c>
      <c r="D135" s="55" t="s">
        <v>586</v>
      </c>
      <c r="E135" s="55">
        <v>2.2000000000000002</v>
      </c>
      <c r="F135" s="5" t="s">
        <v>746</v>
      </c>
    </row>
    <row r="136" spans="3:6" x14ac:dyDescent="0.25">
      <c r="C136" s="10" t="s">
        <v>40</v>
      </c>
      <c r="D136" s="55" t="s">
        <v>506</v>
      </c>
      <c r="E136" s="55">
        <v>2</v>
      </c>
      <c r="F136" s="5" t="s">
        <v>748</v>
      </c>
    </row>
    <row r="137" spans="3:6" x14ac:dyDescent="0.25">
      <c r="C137" s="10"/>
      <c r="D137" s="55"/>
      <c r="E137" s="55"/>
      <c r="F137" s="5"/>
    </row>
    <row r="138" spans="3:6" x14ac:dyDescent="0.25">
      <c r="C138" s="33" t="s">
        <v>598</v>
      </c>
      <c r="D138" s="56" t="s">
        <v>599</v>
      </c>
      <c r="E138" s="56">
        <v>1139.2</v>
      </c>
      <c r="F138" s="35" t="s">
        <v>600</v>
      </c>
    </row>
    <row r="139" spans="3:6" x14ac:dyDescent="0.25">
      <c r="C139" s="10" t="s">
        <v>6</v>
      </c>
      <c r="D139" s="55" t="s">
        <v>603</v>
      </c>
      <c r="E139" s="55">
        <v>182.3</v>
      </c>
      <c r="F139" s="5" t="s">
        <v>468</v>
      </c>
    </row>
    <row r="140" spans="3:6" x14ac:dyDescent="0.25">
      <c r="C140" s="10" t="s">
        <v>27</v>
      </c>
      <c r="D140" s="55" t="s">
        <v>606</v>
      </c>
      <c r="E140" s="55">
        <v>168</v>
      </c>
      <c r="F140" s="5" t="s">
        <v>607</v>
      </c>
    </row>
    <row r="141" spans="3:6" x14ac:dyDescent="0.25">
      <c r="C141" s="10" t="s">
        <v>9</v>
      </c>
      <c r="D141" s="55" t="s">
        <v>610</v>
      </c>
      <c r="E141" s="55">
        <v>166.5</v>
      </c>
      <c r="F141" s="5" t="s">
        <v>611</v>
      </c>
    </row>
    <row r="142" spans="3:6" x14ac:dyDescent="0.25">
      <c r="C142" s="10" t="s">
        <v>21</v>
      </c>
      <c r="D142" s="55" t="s">
        <v>613</v>
      </c>
      <c r="E142" s="55">
        <v>152.69999999999999</v>
      </c>
      <c r="F142" s="5" t="s">
        <v>614</v>
      </c>
    </row>
    <row r="143" spans="3:6" ht="16.5" x14ac:dyDescent="0.25">
      <c r="C143" s="10" t="s">
        <v>896</v>
      </c>
      <c r="D143" s="55" t="s">
        <v>617</v>
      </c>
      <c r="E143" s="55">
        <v>90.1</v>
      </c>
      <c r="F143" s="5" t="s">
        <v>618</v>
      </c>
    </row>
    <row r="144" spans="3:6" x14ac:dyDescent="0.25">
      <c r="C144" s="10" t="s">
        <v>15</v>
      </c>
      <c r="D144" s="55" t="s">
        <v>621</v>
      </c>
      <c r="E144" s="55">
        <v>83.2</v>
      </c>
      <c r="F144" s="5" t="s">
        <v>507</v>
      </c>
    </row>
    <row r="145" spans="3:6" x14ac:dyDescent="0.25">
      <c r="C145" s="10" t="s">
        <v>187</v>
      </c>
      <c r="D145" s="55" t="s">
        <v>624</v>
      </c>
      <c r="E145" s="55">
        <v>58.5</v>
      </c>
      <c r="F145" s="5" t="s">
        <v>58</v>
      </c>
    </row>
    <row r="146" spans="3:6" x14ac:dyDescent="0.25">
      <c r="C146" s="10" t="s">
        <v>24</v>
      </c>
      <c r="D146" s="55" t="s">
        <v>627</v>
      </c>
      <c r="E146" s="55">
        <v>57.5</v>
      </c>
      <c r="F146" s="5" t="s">
        <v>628</v>
      </c>
    </row>
    <row r="147" spans="3:6" x14ac:dyDescent="0.25">
      <c r="C147" s="10" t="s">
        <v>18</v>
      </c>
      <c r="D147" s="55" t="s">
        <v>630</v>
      </c>
      <c r="E147" s="55">
        <v>47.8</v>
      </c>
      <c r="F147" s="5" t="s">
        <v>631</v>
      </c>
    </row>
    <row r="148" spans="3:6" x14ac:dyDescent="0.25">
      <c r="C148" s="10" t="s">
        <v>49</v>
      </c>
      <c r="D148" s="55" t="s">
        <v>633</v>
      </c>
      <c r="E148" s="55">
        <v>24.8</v>
      </c>
      <c r="F148" s="5" t="s">
        <v>119</v>
      </c>
    </row>
    <row r="149" spans="3:6" x14ac:dyDescent="0.25">
      <c r="C149" s="10" t="s">
        <v>65</v>
      </c>
      <c r="D149" s="55" t="s">
        <v>634</v>
      </c>
      <c r="E149" s="55">
        <v>23.6</v>
      </c>
      <c r="F149" s="5" t="s">
        <v>635</v>
      </c>
    </row>
    <row r="150" spans="3:6" x14ac:dyDescent="0.25">
      <c r="C150" s="10" t="s">
        <v>30</v>
      </c>
      <c r="D150" s="55" t="s">
        <v>218</v>
      </c>
      <c r="E150" s="55">
        <v>18.899999999999999</v>
      </c>
      <c r="F150" s="5" t="s">
        <v>638</v>
      </c>
    </row>
    <row r="151" spans="3:6" x14ac:dyDescent="0.25">
      <c r="C151" s="10" t="s">
        <v>103</v>
      </c>
      <c r="D151" s="55" t="s">
        <v>641</v>
      </c>
      <c r="E151" s="55">
        <v>11.8</v>
      </c>
      <c r="F151" s="5" t="s">
        <v>642</v>
      </c>
    </row>
    <row r="152" spans="3:6" x14ac:dyDescent="0.25">
      <c r="C152" s="10" t="s">
        <v>12</v>
      </c>
      <c r="D152" s="55" t="s">
        <v>255</v>
      </c>
      <c r="E152" s="55">
        <v>10.4</v>
      </c>
      <c r="F152" s="5" t="s">
        <v>644</v>
      </c>
    </row>
    <row r="153" spans="3:6" x14ac:dyDescent="0.25">
      <c r="C153" s="10" t="s">
        <v>46</v>
      </c>
      <c r="D153" s="55" t="s">
        <v>646</v>
      </c>
      <c r="E153" s="55">
        <v>6.5</v>
      </c>
      <c r="F153" s="5" t="s">
        <v>647</v>
      </c>
    </row>
    <row r="154" spans="3:6" x14ac:dyDescent="0.25">
      <c r="C154" s="10" t="s">
        <v>112</v>
      </c>
      <c r="D154" s="55" t="s">
        <v>649</v>
      </c>
      <c r="E154" s="55">
        <v>6.2</v>
      </c>
      <c r="F154" s="5" t="s">
        <v>650</v>
      </c>
    </row>
    <row r="155" spans="3:6" x14ac:dyDescent="0.25">
      <c r="C155" s="10" t="s">
        <v>53</v>
      </c>
      <c r="D155" s="55" t="s">
        <v>651</v>
      </c>
      <c r="E155" s="55">
        <v>5.7</v>
      </c>
      <c r="F155" s="5" t="s">
        <v>561</v>
      </c>
    </row>
    <row r="156" spans="3:6" x14ac:dyDescent="0.25">
      <c r="C156" s="10" t="s">
        <v>35</v>
      </c>
      <c r="D156" s="55" t="s">
        <v>557</v>
      </c>
      <c r="E156" s="55">
        <v>4.0999999999999996</v>
      </c>
      <c r="F156" s="5" t="s">
        <v>654</v>
      </c>
    </row>
    <row r="157" spans="3:6" x14ac:dyDescent="0.25">
      <c r="C157" s="10" t="s">
        <v>100</v>
      </c>
      <c r="D157" s="55" t="s">
        <v>78</v>
      </c>
      <c r="E157" s="55">
        <v>3.2</v>
      </c>
      <c r="F157" s="5" t="s">
        <v>656</v>
      </c>
    </row>
    <row r="158" spans="3:6" x14ac:dyDescent="0.25">
      <c r="C158" s="10" t="s">
        <v>659</v>
      </c>
      <c r="D158" s="55" t="s">
        <v>526</v>
      </c>
      <c r="E158" s="55">
        <v>2.6</v>
      </c>
      <c r="F158" s="5" t="s">
        <v>660</v>
      </c>
    </row>
    <row r="159" spans="3:6" x14ac:dyDescent="0.25">
      <c r="C159" s="10"/>
      <c r="D159" s="55"/>
      <c r="E159" s="55"/>
      <c r="F159" s="5"/>
    </row>
    <row r="160" spans="3:6" x14ac:dyDescent="0.25">
      <c r="C160" s="33" t="s">
        <v>663</v>
      </c>
      <c r="D160" s="56" t="s">
        <v>664</v>
      </c>
      <c r="E160" s="56">
        <v>1018.4</v>
      </c>
      <c r="F160" s="35" t="s">
        <v>203</v>
      </c>
    </row>
    <row r="161" spans="3:6" x14ac:dyDescent="0.25">
      <c r="C161" s="10" t="s">
        <v>9</v>
      </c>
      <c r="D161" s="55" t="s">
        <v>665</v>
      </c>
      <c r="E161" s="55">
        <v>265.3</v>
      </c>
      <c r="F161" s="5" t="s">
        <v>666</v>
      </c>
    </row>
    <row r="162" spans="3:6" x14ac:dyDescent="0.25">
      <c r="C162" s="10" t="s">
        <v>24</v>
      </c>
      <c r="D162" s="55" t="s">
        <v>670</v>
      </c>
      <c r="E162" s="55">
        <v>124.5</v>
      </c>
      <c r="F162" s="5" t="s">
        <v>564</v>
      </c>
    </row>
    <row r="163" spans="3:6" x14ac:dyDescent="0.25">
      <c r="C163" s="10" t="s">
        <v>6</v>
      </c>
      <c r="D163" s="55" t="s">
        <v>673</v>
      </c>
      <c r="E163" s="55">
        <v>100.2</v>
      </c>
      <c r="F163" s="5" t="s">
        <v>527</v>
      </c>
    </row>
    <row r="164" spans="3:6" x14ac:dyDescent="0.25">
      <c r="C164" s="10" t="s">
        <v>30</v>
      </c>
      <c r="D164" s="55" t="s">
        <v>675</v>
      </c>
      <c r="E164" s="55">
        <v>88.1</v>
      </c>
      <c r="F164" s="5" t="s">
        <v>676</v>
      </c>
    </row>
    <row r="165" spans="3:6" x14ac:dyDescent="0.25">
      <c r="C165" s="10" t="s">
        <v>15</v>
      </c>
      <c r="D165" s="55" t="s">
        <v>678</v>
      </c>
      <c r="E165" s="55">
        <v>46.2</v>
      </c>
      <c r="F165" s="5" t="s">
        <v>657</v>
      </c>
    </row>
    <row r="166" spans="3:6" ht="16.5" x14ac:dyDescent="0.25">
      <c r="C166" s="10" t="s">
        <v>896</v>
      </c>
      <c r="D166" s="55" t="s">
        <v>282</v>
      </c>
      <c r="E166" s="55">
        <v>44.2</v>
      </c>
      <c r="F166" s="5" t="s">
        <v>681</v>
      </c>
    </row>
    <row r="167" spans="3:6" x14ac:dyDescent="0.25">
      <c r="C167" s="10" t="s">
        <v>35</v>
      </c>
      <c r="D167" s="55" t="s">
        <v>683</v>
      </c>
      <c r="E167" s="55">
        <v>38.200000000000003</v>
      </c>
      <c r="F167" s="5" t="s">
        <v>684</v>
      </c>
    </row>
    <row r="168" spans="3:6" x14ac:dyDescent="0.25">
      <c r="C168" s="10" t="s">
        <v>12</v>
      </c>
      <c r="D168" s="55" t="s">
        <v>279</v>
      </c>
      <c r="E168" s="55">
        <v>35.6</v>
      </c>
      <c r="F168" s="5" t="s">
        <v>687</v>
      </c>
    </row>
    <row r="169" spans="3:6" x14ac:dyDescent="0.25">
      <c r="C169" s="10" t="s">
        <v>85</v>
      </c>
      <c r="D169" s="55" t="s">
        <v>690</v>
      </c>
      <c r="E169" s="55">
        <v>27.9</v>
      </c>
      <c r="F169" s="5" t="s">
        <v>691</v>
      </c>
    </row>
    <row r="170" spans="3:6" x14ac:dyDescent="0.25">
      <c r="C170" s="10" t="s">
        <v>21</v>
      </c>
      <c r="D170" s="55" t="s">
        <v>694</v>
      </c>
      <c r="E170" s="55">
        <v>26.3</v>
      </c>
      <c r="F170" s="5" t="s">
        <v>695</v>
      </c>
    </row>
    <row r="171" spans="3:6" x14ac:dyDescent="0.25">
      <c r="C171" s="10" t="s">
        <v>59</v>
      </c>
      <c r="D171" s="55" t="s">
        <v>501</v>
      </c>
      <c r="E171" s="55">
        <v>23</v>
      </c>
      <c r="F171" s="5" t="s">
        <v>698</v>
      </c>
    </row>
    <row r="172" spans="3:6" x14ac:dyDescent="0.25">
      <c r="C172" s="10" t="s">
        <v>56</v>
      </c>
      <c r="D172" s="55" t="s">
        <v>701</v>
      </c>
      <c r="E172" s="55">
        <v>21</v>
      </c>
      <c r="F172" s="5" t="s">
        <v>702</v>
      </c>
    </row>
    <row r="173" spans="3:6" x14ac:dyDescent="0.25">
      <c r="C173" s="10" t="s">
        <v>74</v>
      </c>
      <c r="D173" s="55" t="s">
        <v>705</v>
      </c>
      <c r="E173" s="55">
        <v>19.5</v>
      </c>
      <c r="F173" s="5" t="s">
        <v>579</v>
      </c>
    </row>
    <row r="174" spans="3:6" x14ac:dyDescent="0.25">
      <c r="C174" s="10" t="s">
        <v>27</v>
      </c>
      <c r="D174" s="55" t="s">
        <v>708</v>
      </c>
      <c r="E174" s="55">
        <v>17</v>
      </c>
      <c r="F174" s="5" t="s">
        <v>67</v>
      </c>
    </row>
    <row r="175" spans="3:6" x14ac:dyDescent="0.25">
      <c r="C175" s="10" t="s">
        <v>68</v>
      </c>
      <c r="D175" s="55" t="s">
        <v>560</v>
      </c>
      <c r="E175" s="55">
        <v>16.8</v>
      </c>
      <c r="F175" s="5" t="s">
        <v>710</v>
      </c>
    </row>
    <row r="176" spans="3:6" x14ac:dyDescent="0.25">
      <c r="C176" s="10" t="s">
        <v>18</v>
      </c>
      <c r="D176" s="55" t="s">
        <v>712</v>
      </c>
      <c r="E176" s="55">
        <v>15.9</v>
      </c>
      <c r="F176" s="5" t="s">
        <v>713</v>
      </c>
    </row>
    <row r="177" spans="3:6" x14ac:dyDescent="0.25">
      <c r="C177" s="10" t="s">
        <v>40</v>
      </c>
      <c r="D177" s="55" t="s">
        <v>574</v>
      </c>
      <c r="E177" s="55">
        <v>13</v>
      </c>
      <c r="F177" s="5" t="s">
        <v>716</v>
      </c>
    </row>
    <row r="178" spans="3:6" x14ac:dyDescent="0.25">
      <c r="C178" s="10" t="s">
        <v>53</v>
      </c>
      <c r="D178" s="55" t="s">
        <v>719</v>
      </c>
      <c r="E178" s="55">
        <v>11.3</v>
      </c>
      <c r="F178" s="5" t="s">
        <v>720</v>
      </c>
    </row>
    <row r="179" spans="3:6" x14ac:dyDescent="0.25">
      <c r="C179" s="10" t="s">
        <v>46</v>
      </c>
      <c r="D179" s="55" t="s">
        <v>549</v>
      </c>
      <c r="E179" s="55">
        <v>9.4</v>
      </c>
      <c r="F179" s="5" t="s">
        <v>722</v>
      </c>
    </row>
    <row r="180" spans="3:6" x14ac:dyDescent="0.25">
      <c r="C180" s="10" t="s">
        <v>120</v>
      </c>
      <c r="D180" s="55" t="s">
        <v>724</v>
      </c>
      <c r="E180" s="55">
        <v>9.1999999999999993</v>
      </c>
      <c r="F180" s="5" t="s">
        <v>725</v>
      </c>
    </row>
    <row r="181" spans="3:6" x14ac:dyDescent="0.25">
      <c r="C181" s="10" t="s">
        <v>71</v>
      </c>
      <c r="D181" s="55" t="s">
        <v>580</v>
      </c>
      <c r="E181" s="55">
        <v>8</v>
      </c>
      <c r="F181" s="5" t="s">
        <v>727</v>
      </c>
    </row>
    <row r="182" spans="3:6" x14ac:dyDescent="0.25">
      <c r="C182" s="10" t="s">
        <v>106</v>
      </c>
      <c r="D182" s="55" t="s">
        <v>710</v>
      </c>
      <c r="E182" s="55">
        <v>5.3</v>
      </c>
      <c r="F182" s="5" t="s">
        <v>729</v>
      </c>
    </row>
    <row r="183" spans="3:6" x14ac:dyDescent="0.25">
      <c r="C183" s="10" t="s">
        <v>117</v>
      </c>
      <c r="D183" s="55" t="s">
        <v>284</v>
      </c>
      <c r="E183" s="55">
        <v>4.3</v>
      </c>
      <c r="F183" s="5" t="s">
        <v>732</v>
      </c>
    </row>
    <row r="184" spans="3:6" x14ac:dyDescent="0.25">
      <c r="C184" s="10" t="s">
        <v>97</v>
      </c>
      <c r="D184" s="55" t="s">
        <v>570</v>
      </c>
      <c r="E184" s="55">
        <v>4.2</v>
      </c>
      <c r="F184" s="5" t="s">
        <v>735</v>
      </c>
    </row>
    <row r="185" spans="3:6" x14ac:dyDescent="0.25">
      <c r="C185" s="10" t="s">
        <v>132</v>
      </c>
      <c r="D185" s="55" t="s">
        <v>736</v>
      </c>
      <c r="E185" s="55">
        <v>4</v>
      </c>
      <c r="F185" s="5" t="s">
        <v>738</v>
      </c>
    </row>
    <row r="186" spans="3:6" x14ac:dyDescent="0.25">
      <c r="C186" s="10" t="s">
        <v>77</v>
      </c>
      <c r="D186" s="55" t="s">
        <v>37</v>
      </c>
      <c r="E186" s="55">
        <v>3.9</v>
      </c>
      <c r="F186" s="5" t="s">
        <v>739</v>
      </c>
    </row>
    <row r="187" spans="3:6" x14ac:dyDescent="0.25">
      <c r="C187" s="10" t="s">
        <v>62</v>
      </c>
      <c r="D187" s="55" t="s">
        <v>546</v>
      </c>
      <c r="E187" s="55">
        <v>3.4</v>
      </c>
      <c r="F187" s="5" t="s">
        <v>741</v>
      </c>
    </row>
    <row r="188" spans="3:6" x14ac:dyDescent="0.25">
      <c r="C188" s="10" t="s">
        <v>659</v>
      </c>
      <c r="D188" s="55" t="s">
        <v>742</v>
      </c>
      <c r="E188" s="55">
        <v>3.3</v>
      </c>
      <c r="F188" s="5" t="s">
        <v>600</v>
      </c>
    </row>
    <row r="189" spans="3:6" x14ac:dyDescent="0.25">
      <c r="C189" s="10" t="s">
        <v>121</v>
      </c>
      <c r="D189" s="55" t="s">
        <v>736</v>
      </c>
      <c r="E189" s="55">
        <v>3.2</v>
      </c>
      <c r="F189" s="5" t="s">
        <v>743</v>
      </c>
    </row>
    <row r="190" spans="3:6" x14ac:dyDescent="0.25">
      <c r="C190" s="10" t="s">
        <v>82</v>
      </c>
      <c r="D190" s="55" t="s">
        <v>649</v>
      </c>
      <c r="E190" s="55">
        <v>3</v>
      </c>
      <c r="F190" s="5" t="s">
        <v>745</v>
      </c>
    </row>
    <row r="191" spans="3:6" x14ac:dyDescent="0.25">
      <c r="C191" s="10" t="s">
        <v>49</v>
      </c>
      <c r="D191" s="55" t="s">
        <v>257</v>
      </c>
      <c r="E191" s="55">
        <v>2.9</v>
      </c>
      <c r="F191" s="5" t="s">
        <v>747</v>
      </c>
    </row>
    <row r="192" spans="3:6" ht="16.5" x14ac:dyDescent="0.25">
      <c r="C192" s="10" t="s">
        <v>198</v>
      </c>
      <c r="D192" s="55" t="s">
        <v>637</v>
      </c>
      <c r="E192" s="55">
        <v>2.6</v>
      </c>
      <c r="F192" s="5" t="s">
        <v>449</v>
      </c>
    </row>
    <row r="193" spans="3:6" x14ac:dyDescent="0.25">
      <c r="C193" s="51" t="s">
        <v>91</v>
      </c>
      <c r="D193" s="57" t="s">
        <v>649</v>
      </c>
      <c r="E193" s="57">
        <v>2.1</v>
      </c>
      <c r="F193" s="6" t="s">
        <v>749</v>
      </c>
    </row>
    <row r="196" spans="3:6" x14ac:dyDescent="0.25">
      <c r="C196" s="24" t="s">
        <v>172</v>
      </c>
    </row>
    <row r="197" spans="3:6" x14ac:dyDescent="0.25">
      <c r="C197" s="80" t="s">
        <v>897</v>
      </c>
      <c r="D197" s="80"/>
      <c r="E197" s="80"/>
      <c r="F197" s="80"/>
    </row>
    <row r="198" spans="3:6" x14ac:dyDescent="0.25">
      <c r="C198" s="80"/>
      <c r="D198" s="80"/>
      <c r="E198" s="80"/>
      <c r="F198" s="80"/>
    </row>
    <row r="199" spans="3:6" ht="16.5" x14ac:dyDescent="0.25">
      <c r="C199" s="79" t="s">
        <v>898</v>
      </c>
      <c r="D199" s="79"/>
      <c r="E199" s="79"/>
      <c r="F199" s="79"/>
    </row>
    <row r="200" spans="3:6" ht="16.5" x14ac:dyDescent="0.25">
      <c r="C200" s="79" t="s">
        <v>295</v>
      </c>
      <c r="D200" s="79"/>
      <c r="E200" s="79"/>
      <c r="F200" s="79"/>
    </row>
    <row r="201" spans="3:6" x14ac:dyDescent="0.25">
      <c r="C201" s="79" t="s">
        <v>173</v>
      </c>
      <c r="D201" s="79"/>
      <c r="E201" s="79"/>
      <c r="F201" s="79"/>
    </row>
  </sheetData>
  <mergeCells count="5">
    <mergeCell ref="C3:F4"/>
    <mergeCell ref="C197:F198"/>
    <mergeCell ref="C199:F199"/>
    <mergeCell ref="C200:F200"/>
    <mergeCell ref="C201:F201"/>
  </mergeCell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A3210-0716-4006-8642-EF562B229AC3}">
  <dimension ref="C3:J128"/>
  <sheetViews>
    <sheetView workbookViewId="0">
      <selection activeCell="C116" sqref="C116"/>
    </sheetView>
  </sheetViews>
  <sheetFormatPr defaultRowHeight="15" x14ac:dyDescent="0.25"/>
  <cols>
    <col min="3" max="3" width="33.5703125" bestFit="1" customWidth="1"/>
    <col min="4" max="5" width="29.140625" bestFit="1" customWidth="1"/>
    <col min="6" max="6" width="18.140625" customWidth="1"/>
  </cols>
  <sheetData>
    <row r="3" spans="3:6" x14ac:dyDescent="0.25">
      <c r="C3" s="81" t="s">
        <v>595</v>
      </c>
      <c r="D3" s="82"/>
      <c r="E3" s="82"/>
      <c r="F3" s="83"/>
    </row>
    <row r="4" spans="3:6" x14ac:dyDescent="0.25">
      <c r="C4" s="84"/>
      <c r="D4" s="85"/>
      <c r="E4" s="85"/>
      <c r="F4" s="86"/>
    </row>
    <row r="5" spans="3:6" ht="31.5" x14ac:dyDescent="0.25">
      <c r="C5" s="52" t="s">
        <v>591</v>
      </c>
      <c r="D5" s="53" t="s">
        <v>899</v>
      </c>
      <c r="E5" s="53" t="s">
        <v>900</v>
      </c>
      <c r="F5" s="49" t="s">
        <v>594</v>
      </c>
    </row>
    <row r="6" spans="3:6" x14ac:dyDescent="0.25">
      <c r="C6" s="31" t="s">
        <v>750</v>
      </c>
      <c r="D6" s="45" t="s">
        <v>751</v>
      </c>
      <c r="E6" s="45">
        <v>999.2</v>
      </c>
      <c r="F6" s="50" t="s">
        <v>742</v>
      </c>
    </row>
    <row r="7" spans="3:6" x14ac:dyDescent="0.25">
      <c r="C7" s="10" t="s">
        <v>6</v>
      </c>
      <c r="D7" s="8" t="s">
        <v>754</v>
      </c>
      <c r="E7" s="8">
        <v>824.3</v>
      </c>
      <c r="F7" s="5" t="s">
        <v>755</v>
      </c>
    </row>
    <row r="8" spans="3:6" x14ac:dyDescent="0.25">
      <c r="C8" s="10" t="s">
        <v>43</v>
      </c>
      <c r="D8" s="8" t="s">
        <v>758</v>
      </c>
      <c r="E8" s="8">
        <v>72.400000000000006</v>
      </c>
      <c r="F8" s="5" t="s">
        <v>759</v>
      </c>
    </row>
    <row r="9" spans="3:6" x14ac:dyDescent="0.25">
      <c r="C9" s="10" t="s">
        <v>15</v>
      </c>
      <c r="D9" s="8" t="s">
        <v>761</v>
      </c>
      <c r="E9" s="8">
        <v>69.099999999999994</v>
      </c>
      <c r="F9" s="5" t="s">
        <v>762</v>
      </c>
    </row>
    <row r="10" spans="3:6" x14ac:dyDescent="0.25">
      <c r="C10" s="10" t="s">
        <v>12</v>
      </c>
      <c r="D10" s="8" t="s">
        <v>252</v>
      </c>
      <c r="E10" s="8">
        <v>19.3</v>
      </c>
      <c r="F10" s="5" t="s">
        <v>765</v>
      </c>
    </row>
    <row r="11" spans="3:6" x14ac:dyDescent="0.25">
      <c r="C11" s="10" t="s">
        <v>9</v>
      </c>
      <c r="D11" s="8" t="s">
        <v>768</v>
      </c>
      <c r="E11" s="8">
        <v>7.6</v>
      </c>
      <c r="F11" s="5" t="s">
        <v>769</v>
      </c>
    </row>
    <row r="12" spans="3:6" x14ac:dyDescent="0.25">
      <c r="C12" s="10" t="s">
        <v>30</v>
      </c>
      <c r="D12" s="8" t="s">
        <v>770</v>
      </c>
      <c r="E12" s="8">
        <v>3.2</v>
      </c>
      <c r="F12" s="5" t="s">
        <v>771</v>
      </c>
    </row>
    <row r="13" spans="3:6" x14ac:dyDescent="0.25">
      <c r="C13" s="10"/>
      <c r="D13" s="8"/>
      <c r="E13" s="8"/>
      <c r="F13" s="5"/>
    </row>
    <row r="14" spans="3:6" x14ac:dyDescent="0.25">
      <c r="C14" s="33" t="s">
        <v>775</v>
      </c>
      <c r="D14" s="46" t="s">
        <v>776</v>
      </c>
      <c r="E14" s="46">
        <v>384.3</v>
      </c>
      <c r="F14" s="35" t="s">
        <v>777</v>
      </c>
    </row>
    <row r="15" spans="3:6" x14ac:dyDescent="0.25">
      <c r="C15" s="10" t="s">
        <v>6</v>
      </c>
      <c r="D15" s="8" t="s">
        <v>778</v>
      </c>
      <c r="E15" s="8">
        <v>194.2</v>
      </c>
      <c r="F15" s="5" t="s">
        <v>779</v>
      </c>
    </row>
    <row r="16" spans="3:6" x14ac:dyDescent="0.25">
      <c r="C16" s="10" t="s">
        <v>15</v>
      </c>
      <c r="D16" s="8" t="s">
        <v>780</v>
      </c>
      <c r="E16" s="8">
        <v>90.3</v>
      </c>
      <c r="F16" s="5" t="s">
        <v>725</v>
      </c>
    </row>
    <row r="17" spans="3:6" x14ac:dyDescent="0.25">
      <c r="C17" s="10" t="s">
        <v>12</v>
      </c>
      <c r="D17" s="8" t="s">
        <v>784</v>
      </c>
      <c r="E17" s="8">
        <v>20.2</v>
      </c>
      <c r="F17" s="5" t="s">
        <v>785</v>
      </c>
    </row>
    <row r="18" spans="3:6" x14ac:dyDescent="0.25">
      <c r="C18" s="10" t="s">
        <v>187</v>
      </c>
      <c r="D18" s="8" t="s">
        <v>788</v>
      </c>
      <c r="E18" s="8">
        <v>15.9</v>
      </c>
      <c r="F18" s="5" t="s">
        <v>789</v>
      </c>
    </row>
    <row r="19" spans="3:6" x14ac:dyDescent="0.25">
      <c r="C19" s="10" t="s">
        <v>9</v>
      </c>
      <c r="D19" s="8" t="s">
        <v>791</v>
      </c>
      <c r="E19" s="8">
        <v>14.5</v>
      </c>
      <c r="F19" s="5" t="s">
        <v>729</v>
      </c>
    </row>
    <row r="20" spans="3:6" x14ac:dyDescent="0.25">
      <c r="C20" s="10" t="s">
        <v>30</v>
      </c>
      <c r="D20" s="8" t="s">
        <v>768</v>
      </c>
      <c r="E20" s="8">
        <v>12.9</v>
      </c>
      <c r="F20" s="5" t="s">
        <v>793</v>
      </c>
    </row>
    <row r="21" spans="3:6" x14ac:dyDescent="0.25">
      <c r="C21" s="10" t="s">
        <v>21</v>
      </c>
      <c r="D21" s="8" t="s">
        <v>568</v>
      </c>
      <c r="E21" s="8">
        <v>9.4</v>
      </c>
      <c r="F21" s="5" t="s">
        <v>795</v>
      </c>
    </row>
    <row r="22" spans="3:6" x14ac:dyDescent="0.25">
      <c r="C22" s="10" t="s">
        <v>35</v>
      </c>
      <c r="D22" s="8" t="s">
        <v>565</v>
      </c>
      <c r="E22" s="8">
        <v>8.6999999999999993</v>
      </c>
      <c r="F22" s="5" t="s">
        <v>798</v>
      </c>
    </row>
    <row r="23" spans="3:6" x14ac:dyDescent="0.25">
      <c r="C23" s="10" t="s">
        <v>801</v>
      </c>
      <c r="D23" s="8" t="s">
        <v>519</v>
      </c>
      <c r="E23" s="8">
        <v>4.8</v>
      </c>
      <c r="F23" s="5" t="s">
        <v>802</v>
      </c>
    </row>
    <row r="24" spans="3:6" x14ac:dyDescent="0.25">
      <c r="C24" s="10" t="s">
        <v>18</v>
      </c>
      <c r="D24" s="8" t="s">
        <v>805</v>
      </c>
      <c r="E24" s="8">
        <v>2.6</v>
      </c>
      <c r="F24" s="5" t="s">
        <v>806</v>
      </c>
    </row>
    <row r="25" spans="3:6" x14ac:dyDescent="0.25">
      <c r="C25" s="10" t="s">
        <v>24</v>
      </c>
      <c r="D25" s="8" t="s">
        <v>535</v>
      </c>
      <c r="E25" s="8">
        <v>2.5</v>
      </c>
      <c r="F25" s="5" t="s">
        <v>108</v>
      </c>
    </row>
    <row r="26" spans="3:6" ht="16.5" x14ac:dyDescent="0.25">
      <c r="C26" s="10" t="s">
        <v>896</v>
      </c>
      <c r="D26" s="8" t="s">
        <v>811</v>
      </c>
      <c r="E26" s="8">
        <v>2.1</v>
      </c>
      <c r="F26" s="5" t="s">
        <v>812</v>
      </c>
    </row>
    <row r="27" spans="3:6" x14ac:dyDescent="0.25">
      <c r="C27" s="10"/>
      <c r="D27" s="8"/>
      <c r="E27" s="8"/>
      <c r="F27" s="5"/>
    </row>
    <row r="28" spans="3:6" x14ac:dyDescent="0.25">
      <c r="C28" s="33" t="s">
        <v>816</v>
      </c>
      <c r="D28" s="46" t="s">
        <v>817</v>
      </c>
      <c r="E28" s="46">
        <v>360.7</v>
      </c>
      <c r="F28" s="35" t="s">
        <v>818</v>
      </c>
    </row>
    <row r="29" spans="3:6" x14ac:dyDescent="0.25">
      <c r="C29" s="10" t="s">
        <v>9</v>
      </c>
      <c r="D29" s="8" t="s">
        <v>615</v>
      </c>
      <c r="E29" s="8">
        <v>80.599999999999994</v>
      </c>
      <c r="F29" s="5" t="s">
        <v>255</v>
      </c>
    </row>
    <row r="30" spans="3:6" x14ac:dyDescent="0.25">
      <c r="C30" s="10" t="s">
        <v>24</v>
      </c>
      <c r="D30" s="8" t="s">
        <v>821</v>
      </c>
      <c r="E30" s="8">
        <v>46.8</v>
      </c>
      <c r="F30" s="5" t="s">
        <v>822</v>
      </c>
    </row>
    <row r="31" spans="3:6" ht="16.5" x14ac:dyDescent="0.25">
      <c r="C31" s="10" t="s">
        <v>896</v>
      </c>
      <c r="D31" s="8" t="s">
        <v>529</v>
      </c>
      <c r="E31" s="8">
        <v>28.5</v>
      </c>
      <c r="F31" s="5" t="s">
        <v>825</v>
      </c>
    </row>
    <row r="32" spans="3:6" x14ac:dyDescent="0.25">
      <c r="C32" s="10" t="s">
        <v>6</v>
      </c>
      <c r="D32" s="8" t="s">
        <v>828</v>
      </c>
      <c r="E32" s="8">
        <v>27.8</v>
      </c>
      <c r="F32" s="5" t="s">
        <v>829</v>
      </c>
    </row>
    <row r="33" spans="3:6" x14ac:dyDescent="0.25">
      <c r="C33" s="10" t="s">
        <v>21</v>
      </c>
      <c r="D33" s="8" t="s">
        <v>831</v>
      </c>
      <c r="E33" s="8">
        <v>26.8</v>
      </c>
      <c r="F33" s="5" t="s">
        <v>832</v>
      </c>
    </row>
    <row r="34" spans="3:6" x14ac:dyDescent="0.25">
      <c r="C34" s="10" t="s">
        <v>15</v>
      </c>
      <c r="D34" s="8" t="s">
        <v>835</v>
      </c>
      <c r="E34" s="8">
        <v>23.7</v>
      </c>
      <c r="F34" s="5" t="s">
        <v>255</v>
      </c>
    </row>
    <row r="35" spans="3:6" x14ac:dyDescent="0.25">
      <c r="C35" s="10" t="s">
        <v>187</v>
      </c>
      <c r="D35" s="8" t="s">
        <v>563</v>
      </c>
      <c r="E35" s="8">
        <v>15</v>
      </c>
      <c r="F35" s="5" t="s">
        <v>607</v>
      </c>
    </row>
    <row r="36" spans="3:6" x14ac:dyDescent="0.25">
      <c r="C36" s="10" t="s">
        <v>40</v>
      </c>
      <c r="D36" s="8" t="s">
        <v>636</v>
      </c>
      <c r="E36" s="8">
        <v>14.6</v>
      </c>
      <c r="F36" s="5" t="s">
        <v>586</v>
      </c>
    </row>
    <row r="37" spans="3:6" x14ac:dyDescent="0.25">
      <c r="C37" s="10" t="s">
        <v>18</v>
      </c>
      <c r="D37" s="8" t="s">
        <v>711</v>
      </c>
      <c r="E37" s="8">
        <v>12.7</v>
      </c>
      <c r="F37" s="5" t="s">
        <v>694</v>
      </c>
    </row>
    <row r="38" spans="3:6" x14ac:dyDescent="0.25">
      <c r="C38" s="10" t="s">
        <v>27</v>
      </c>
      <c r="D38" s="8" t="s">
        <v>11</v>
      </c>
      <c r="E38" s="8">
        <v>10.1</v>
      </c>
      <c r="F38" s="5" t="s">
        <v>839</v>
      </c>
    </row>
    <row r="39" spans="3:6" x14ac:dyDescent="0.25">
      <c r="C39" s="10" t="s">
        <v>56</v>
      </c>
      <c r="D39" s="8" t="s">
        <v>639</v>
      </c>
      <c r="E39" s="8">
        <v>9.1999999999999993</v>
      </c>
      <c r="F39" s="5" t="s">
        <v>841</v>
      </c>
    </row>
    <row r="40" spans="3:6" x14ac:dyDescent="0.25">
      <c r="C40" s="10" t="s">
        <v>65</v>
      </c>
      <c r="D40" s="8" t="s">
        <v>573</v>
      </c>
      <c r="E40" s="8">
        <v>9.1999999999999993</v>
      </c>
      <c r="F40" s="5" t="s">
        <v>844</v>
      </c>
    </row>
    <row r="41" spans="3:6" x14ac:dyDescent="0.25">
      <c r="C41" s="10" t="s">
        <v>12</v>
      </c>
      <c r="D41" s="8" t="s">
        <v>570</v>
      </c>
      <c r="E41" s="8">
        <v>8.8000000000000007</v>
      </c>
      <c r="F41" s="5" t="s">
        <v>73</v>
      </c>
    </row>
    <row r="42" spans="3:6" x14ac:dyDescent="0.25">
      <c r="C42" s="10" t="s">
        <v>30</v>
      </c>
      <c r="D42" s="8" t="s">
        <v>493</v>
      </c>
      <c r="E42" s="8">
        <v>7.8</v>
      </c>
      <c r="F42" s="5" t="s">
        <v>564</v>
      </c>
    </row>
    <row r="43" spans="3:6" x14ac:dyDescent="0.25">
      <c r="C43" s="10" t="s">
        <v>46</v>
      </c>
      <c r="D43" s="8" t="s">
        <v>766</v>
      </c>
      <c r="E43" s="8">
        <v>7.3</v>
      </c>
      <c r="F43" s="5" t="s">
        <v>847</v>
      </c>
    </row>
    <row r="44" spans="3:6" x14ac:dyDescent="0.25">
      <c r="C44" s="10" t="s">
        <v>97</v>
      </c>
      <c r="D44" s="8" t="s">
        <v>583</v>
      </c>
      <c r="E44" s="8">
        <v>5.6</v>
      </c>
      <c r="F44" s="5" t="s">
        <v>849</v>
      </c>
    </row>
    <row r="45" spans="3:6" x14ac:dyDescent="0.25">
      <c r="C45" s="10" t="s">
        <v>62</v>
      </c>
      <c r="D45" s="8" t="s">
        <v>851</v>
      </c>
      <c r="E45" s="8">
        <v>3.9</v>
      </c>
      <c r="F45" s="5" t="s">
        <v>852</v>
      </c>
    </row>
    <row r="46" spans="3:6" x14ac:dyDescent="0.25">
      <c r="C46" s="10" t="s">
        <v>79</v>
      </c>
      <c r="D46" s="8" t="s">
        <v>530</v>
      </c>
      <c r="E46" s="8">
        <v>3.1</v>
      </c>
      <c r="F46" s="5" t="s">
        <v>853</v>
      </c>
    </row>
    <row r="47" spans="3:6" x14ac:dyDescent="0.25">
      <c r="C47" s="10" t="s">
        <v>103</v>
      </c>
      <c r="D47" s="8" t="s">
        <v>442</v>
      </c>
      <c r="E47" s="8">
        <v>2.9</v>
      </c>
      <c r="F47" s="5" t="s">
        <v>854</v>
      </c>
    </row>
    <row r="48" spans="3:6" x14ac:dyDescent="0.25">
      <c r="C48" s="10" t="s">
        <v>74</v>
      </c>
      <c r="D48" s="8" t="s">
        <v>119</v>
      </c>
      <c r="E48" s="8">
        <v>2</v>
      </c>
      <c r="F48" s="5" t="s">
        <v>858</v>
      </c>
    </row>
    <row r="49" spans="3:6" x14ac:dyDescent="0.25">
      <c r="C49" s="10" t="s">
        <v>49</v>
      </c>
      <c r="D49" s="8" t="s">
        <v>546</v>
      </c>
      <c r="E49" s="8">
        <v>2</v>
      </c>
      <c r="F49" s="5" t="s">
        <v>582</v>
      </c>
    </row>
    <row r="50" spans="3:6" x14ac:dyDescent="0.25">
      <c r="C50" s="10"/>
      <c r="D50" s="8"/>
      <c r="E50" s="8"/>
      <c r="F50" s="5"/>
    </row>
    <row r="51" spans="3:6" x14ac:dyDescent="0.25">
      <c r="C51" s="33" t="s">
        <v>752</v>
      </c>
      <c r="D51" s="46" t="s">
        <v>753</v>
      </c>
      <c r="E51" s="46">
        <v>305.10000000000002</v>
      </c>
      <c r="F51" s="35" t="s">
        <v>563</v>
      </c>
    </row>
    <row r="52" spans="3:6" x14ac:dyDescent="0.25">
      <c r="C52" s="10" t="s">
        <v>9</v>
      </c>
      <c r="D52" s="8" t="s">
        <v>756</v>
      </c>
      <c r="E52" s="8">
        <v>246.7</v>
      </c>
      <c r="F52" s="5" t="s">
        <v>757</v>
      </c>
    </row>
    <row r="53" spans="3:6" x14ac:dyDescent="0.25">
      <c r="C53" s="10" t="s">
        <v>24</v>
      </c>
      <c r="D53" s="8" t="s">
        <v>478</v>
      </c>
      <c r="E53" s="8">
        <v>21.1</v>
      </c>
      <c r="F53" s="5" t="s">
        <v>760</v>
      </c>
    </row>
    <row r="54" spans="3:6" x14ac:dyDescent="0.25">
      <c r="C54" s="10" t="s">
        <v>18</v>
      </c>
      <c r="D54" s="8" t="s">
        <v>763</v>
      </c>
      <c r="E54" s="8">
        <v>7.9</v>
      </c>
      <c r="F54" s="5" t="s">
        <v>764</v>
      </c>
    </row>
    <row r="55" spans="3:6" x14ac:dyDescent="0.25">
      <c r="C55" s="10" t="s">
        <v>46</v>
      </c>
      <c r="D55" s="8" t="s">
        <v>766</v>
      </c>
      <c r="E55" s="8">
        <v>6.1</v>
      </c>
      <c r="F55" s="5" t="s">
        <v>767</v>
      </c>
    </row>
    <row r="56" spans="3:6" x14ac:dyDescent="0.25">
      <c r="C56" s="10" t="s">
        <v>27</v>
      </c>
      <c r="D56" s="8" t="s">
        <v>649</v>
      </c>
      <c r="E56" s="8">
        <v>3.8</v>
      </c>
      <c r="F56" s="5" t="s">
        <v>465</v>
      </c>
    </row>
    <row r="57" spans="3:6" x14ac:dyDescent="0.25">
      <c r="C57" s="10" t="s">
        <v>30</v>
      </c>
      <c r="D57" s="8" t="s">
        <v>29</v>
      </c>
      <c r="E57" s="8">
        <v>3.5</v>
      </c>
      <c r="F57" s="5" t="s">
        <v>772</v>
      </c>
    </row>
    <row r="58" spans="3:6" x14ac:dyDescent="0.25">
      <c r="C58" s="10" t="s">
        <v>6</v>
      </c>
      <c r="D58" s="8" t="s">
        <v>442</v>
      </c>
      <c r="E58" s="8">
        <v>3.5</v>
      </c>
      <c r="F58" s="5" t="s">
        <v>773</v>
      </c>
    </row>
    <row r="59" spans="3:6" ht="16.5" x14ac:dyDescent="0.25">
      <c r="C59" s="10" t="s">
        <v>896</v>
      </c>
      <c r="D59" s="8" t="s">
        <v>651</v>
      </c>
      <c r="E59" s="8">
        <v>2.9</v>
      </c>
      <c r="F59" s="5" t="s">
        <v>774</v>
      </c>
    </row>
    <row r="60" spans="3:6" x14ac:dyDescent="0.25">
      <c r="C60" s="10"/>
      <c r="D60" s="8"/>
      <c r="E60" s="8"/>
      <c r="F60" s="5"/>
    </row>
    <row r="61" spans="3:6" x14ac:dyDescent="0.25">
      <c r="C61" s="33" t="s">
        <v>781</v>
      </c>
      <c r="D61" s="46" t="s">
        <v>782</v>
      </c>
      <c r="E61" s="46">
        <v>287.8</v>
      </c>
      <c r="F61" s="35" t="s">
        <v>783</v>
      </c>
    </row>
    <row r="62" spans="3:6" x14ac:dyDescent="0.25">
      <c r="C62" s="10" t="s">
        <v>9</v>
      </c>
      <c r="D62" s="8" t="s">
        <v>786</v>
      </c>
      <c r="E62" s="8">
        <v>66.2</v>
      </c>
      <c r="F62" s="5" t="s">
        <v>787</v>
      </c>
    </row>
    <row r="63" spans="3:6" x14ac:dyDescent="0.25">
      <c r="C63" s="10" t="s">
        <v>6</v>
      </c>
      <c r="D63" s="8" t="s">
        <v>790</v>
      </c>
      <c r="E63" s="8">
        <v>65.599999999999994</v>
      </c>
      <c r="F63" s="5" t="s">
        <v>640</v>
      </c>
    </row>
    <row r="64" spans="3:6" x14ac:dyDescent="0.25">
      <c r="C64" s="10" t="s">
        <v>12</v>
      </c>
      <c r="D64" s="8" t="s">
        <v>748</v>
      </c>
      <c r="E64" s="8">
        <v>49.3</v>
      </c>
      <c r="F64" s="5" t="s">
        <v>792</v>
      </c>
    </row>
    <row r="65" spans="3:6" x14ac:dyDescent="0.25">
      <c r="C65" s="10" t="s">
        <v>24</v>
      </c>
      <c r="D65" s="8" t="s">
        <v>721</v>
      </c>
      <c r="E65" s="8">
        <v>37.4</v>
      </c>
      <c r="F65" s="5" t="s">
        <v>794</v>
      </c>
    </row>
    <row r="66" spans="3:6" x14ac:dyDescent="0.25">
      <c r="C66" s="10" t="s">
        <v>43</v>
      </c>
      <c r="D66" s="8" t="s">
        <v>796</v>
      </c>
      <c r="E66" s="8">
        <v>19.8</v>
      </c>
      <c r="F66" s="5" t="s">
        <v>797</v>
      </c>
    </row>
    <row r="67" spans="3:6" x14ac:dyDescent="0.25">
      <c r="C67" s="10" t="s">
        <v>15</v>
      </c>
      <c r="D67" s="8" t="s">
        <v>799</v>
      </c>
      <c r="E67" s="8">
        <v>19.399999999999999</v>
      </c>
      <c r="F67" s="5" t="s">
        <v>800</v>
      </c>
    </row>
    <row r="68" spans="3:6" x14ac:dyDescent="0.25">
      <c r="C68" s="10" t="s">
        <v>46</v>
      </c>
      <c r="D68" s="8" t="s">
        <v>803</v>
      </c>
      <c r="E68" s="8">
        <v>7.2</v>
      </c>
      <c r="F68" s="5" t="s">
        <v>804</v>
      </c>
    </row>
    <row r="69" spans="3:6" x14ac:dyDescent="0.25">
      <c r="C69" s="10" t="s">
        <v>18</v>
      </c>
      <c r="D69" s="8" t="s">
        <v>807</v>
      </c>
      <c r="E69" s="8">
        <v>6.7</v>
      </c>
      <c r="F69" s="5" t="s">
        <v>808</v>
      </c>
    </row>
    <row r="70" spans="3:6" x14ac:dyDescent="0.25">
      <c r="C70" s="10" t="s">
        <v>65</v>
      </c>
      <c r="D70" s="8" t="s">
        <v>809</v>
      </c>
      <c r="E70" s="8">
        <v>5.0999999999999996</v>
      </c>
      <c r="F70" s="5" t="s">
        <v>810</v>
      </c>
    </row>
    <row r="71" spans="3:6" x14ac:dyDescent="0.25">
      <c r="C71" s="10" t="s">
        <v>27</v>
      </c>
      <c r="D71" s="8" t="s">
        <v>813</v>
      </c>
      <c r="E71" s="8">
        <v>4.0999999999999996</v>
      </c>
      <c r="F71" s="5" t="s">
        <v>814</v>
      </c>
    </row>
    <row r="72" spans="3:6" ht="16.5" x14ac:dyDescent="0.25">
      <c r="C72" s="10" t="s">
        <v>896</v>
      </c>
      <c r="D72" s="8" t="s">
        <v>657</v>
      </c>
      <c r="E72" s="8">
        <v>4.0999999999999996</v>
      </c>
      <c r="F72" s="5" t="s">
        <v>815</v>
      </c>
    </row>
    <row r="73" spans="3:6" x14ac:dyDescent="0.25">
      <c r="C73" s="10"/>
      <c r="D73" s="8"/>
      <c r="E73" s="8"/>
      <c r="F73" s="5"/>
    </row>
    <row r="74" spans="3:6" x14ac:dyDescent="0.25">
      <c r="C74" s="33" t="s">
        <v>819</v>
      </c>
      <c r="D74" s="46" t="s">
        <v>820</v>
      </c>
      <c r="E74" s="46">
        <v>285.89999999999998</v>
      </c>
      <c r="F74" s="35" t="s">
        <v>637</v>
      </c>
    </row>
    <row r="75" spans="3:6" x14ac:dyDescent="0.25">
      <c r="C75" s="10" t="s">
        <v>9</v>
      </c>
      <c r="D75" s="8" t="s">
        <v>823</v>
      </c>
      <c r="E75" s="8">
        <v>79.400000000000006</v>
      </c>
      <c r="F75" s="5" t="s">
        <v>824</v>
      </c>
    </row>
    <row r="76" spans="3:6" x14ac:dyDescent="0.25">
      <c r="C76" s="10" t="s">
        <v>24</v>
      </c>
      <c r="D76" s="8" t="s">
        <v>826</v>
      </c>
      <c r="E76" s="8">
        <v>35.799999999999997</v>
      </c>
      <c r="F76" s="5" t="s">
        <v>827</v>
      </c>
    </row>
    <row r="77" spans="3:6" x14ac:dyDescent="0.25">
      <c r="C77" s="10" t="s">
        <v>27</v>
      </c>
      <c r="D77" s="8" t="s">
        <v>560</v>
      </c>
      <c r="E77" s="8">
        <v>26.4</v>
      </c>
      <c r="F77" s="5" t="s">
        <v>830</v>
      </c>
    </row>
    <row r="78" spans="3:6" x14ac:dyDescent="0.25">
      <c r="C78" s="10" t="s">
        <v>15</v>
      </c>
      <c r="D78" s="8" t="s">
        <v>833</v>
      </c>
      <c r="E78" s="8">
        <v>23.8</v>
      </c>
      <c r="F78" s="5" t="s">
        <v>834</v>
      </c>
    </row>
    <row r="79" spans="3:6" x14ac:dyDescent="0.25">
      <c r="C79" s="10" t="s">
        <v>12</v>
      </c>
      <c r="D79" s="8" t="s">
        <v>548</v>
      </c>
      <c r="E79" s="8">
        <v>22.1</v>
      </c>
      <c r="F79" s="5" t="s">
        <v>836</v>
      </c>
    </row>
    <row r="80" spans="3:6" x14ac:dyDescent="0.25">
      <c r="C80" s="10" t="s">
        <v>6</v>
      </c>
      <c r="D80" s="8" t="s">
        <v>544</v>
      </c>
      <c r="E80" s="8">
        <v>20</v>
      </c>
      <c r="F80" s="5" t="s">
        <v>623</v>
      </c>
    </row>
    <row r="81" spans="3:6" x14ac:dyDescent="0.25">
      <c r="C81" s="10" t="s">
        <v>85</v>
      </c>
      <c r="D81" s="8" t="s">
        <v>705</v>
      </c>
      <c r="E81" s="8">
        <v>15.8</v>
      </c>
      <c r="F81" s="5" t="s">
        <v>837</v>
      </c>
    </row>
    <row r="82" spans="3:6" x14ac:dyDescent="0.25">
      <c r="C82" s="10" t="s">
        <v>21</v>
      </c>
      <c r="D82" s="8" t="s">
        <v>87</v>
      </c>
      <c r="E82" s="8">
        <v>10.8</v>
      </c>
      <c r="F82" s="5" t="s">
        <v>838</v>
      </c>
    </row>
    <row r="83" spans="3:6" x14ac:dyDescent="0.25">
      <c r="C83" s="10" t="s">
        <v>30</v>
      </c>
      <c r="D83" s="8" t="s">
        <v>840</v>
      </c>
      <c r="E83" s="8">
        <v>8.9</v>
      </c>
      <c r="F83" s="5" t="s">
        <v>568</v>
      </c>
    </row>
    <row r="84" spans="3:6" x14ac:dyDescent="0.25">
      <c r="C84" s="10" t="s">
        <v>49</v>
      </c>
      <c r="D84" s="8" t="s">
        <v>842</v>
      </c>
      <c r="E84" s="8">
        <v>8.6999999999999993</v>
      </c>
      <c r="F84" s="5" t="s">
        <v>843</v>
      </c>
    </row>
    <row r="85" spans="3:6" x14ac:dyDescent="0.25">
      <c r="C85" s="10" t="s">
        <v>18</v>
      </c>
      <c r="D85" s="8" t="s">
        <v>585</v>
      </c>
      <c r="E85" s="8">
        <v>6.8</v>
      </c>
      <c r="F85" s="5" t="s">
        <v>786</v>
      </c>
    </row>
    <row r="86" spans="3:6" x14ac:dyDescent="0.25">
      <c r="C86" s="10" t="s">
        <v>46</v>
      </c>
      <c r="D86" s="8" t="s">
        <v>506</v>
      </c>
      <c r="E86" s="8">
        <v>5.7</v>
      </c>
      <c r="F86" s="5" t="s">
        <v>845</v>
      </c>
    </row>
    <row r="87" spans="3:6" x14ac:dyDescent="0.25">
      <c r="C87" s="10" t="s">
        <v>56</v>
      </c>
      <c r="D87" s="8" t="s">
        <v>651</v>
      </c>
      <c r="E87" s="8">
        <v>3.7</v>
      </c>
      <c r="F87" s="5" t="s">
        <v>846</v>
      </c>
    </row>
    <row r="88" spans="3:6" x14ac:dyDescent="0.25">
      <c r="C88" s="10" t="s">
        <v>82</v>
      </c>
      <c r="D88" s="8" t="s">
        <v>119</v>
      </c>
      <c r="E88" s="8">
        <v>3.5</v>
      </c>
      <c r="F88" s="5" t="s">
        <v>848</v>
      </c>
    </row>
    <row r="89" spans="3:6" x14ac:dyDescent="0.25">
      <c r="C89" s="10" t="s">
        <v>53</v>
      </c>
      <c r="D89" s="8" t="s">
        <v>850</v>
      </c>
      <c r="E89" s="8">
        <v>3.2</v>
      </c>
      <c r="F89" s="5" t="s">
        <v>658</v>
      </c>
    </row>
    <row r="90" spans="3:6" x14ac:dyDescent="0.25">
      <c r="C90" s="10"/>
      <c r="D90" s="8"/>
      <c r="E90" s="8"/>
      <c r="F90" s="5"/>
    </row>
    <row r="91" spans="3:6" x14ac:dyDescent="0.25">
      <c r="C91" s="33" t="s">
        <v>855</v>
      </c>
      <c r="D91" s="46" t="s">
        <v>856</v>
      </c>
      <c r="E91" s="46">
        <v>281</v>
      </c>
      <c r="F91" s="35" t="s">
        <v>857</v>
      </c>
    </row>
    <row r="92" spans="3:6" x14ac:dyDescent="0.25">
      <c r="C92" s="10" t="s">
        <v>6</v>
      </c>
      <c r="D92" s="8" t="s">
        <v>859</v>
      </c>
      <c r="E92" s="8">
        <v>137.9</v>
      </c>
      <c r="F92" s="5" t="s">
        <v>860</v>
      </c>
    </row>
    <row r="93" spans="3:6" x14ac:dyDescent="0.25">
      <c r="C93" s="10" t="s">
        <v>15</v>
      </c>
      <c r="D93" s="8" t="s">
        <v>861</v>
      </c>
      <c r="E93" s="8">
        <v>98.2</v>
      </c>
      <c r="F93" s="5" t="s">
        <v>862</v>
      </c>
    </row>
    <row r="94" spans="3:6" x14ac:dyDescent="0.25">
      <c r="C94" s="10" t="s">
        <v>21</v>
      </c>
      <c r="D94" s="8" t="s">
        <v>637</v>
      </c>
      <c r="E94" s="8">
        <v>14.3</v>
      </c>
      <c r="F94" s="5" t="s">
        <v>863</v>
      </c>
    </row>
    <row r="95" spans="3:6" x14ac:dyDescent="0.25">
      <c r="C95" s="10" t="s">
        <v>43</v>
      </c>
      <c r="D95" s="8" t="s">
        <v>864</v>
      </c>
      <c r="E95" s="8">
        <v>13.7</v>
      </c>
      <c r="F95" s="5" t="s">
        <v>729</v>
      </c>
    </row>
    <row r="96" spans="3:6" x14ac:dyDescent="0.25">
      <c r="C96" s="10" t="s">
        <v>12</v>
      </c>
      <c r="D96" s="8" t="s">
        <v>865</v>
      </c>
      <c r="E96" s="8">
        <v>11.6</v>
      </c>
      <c r="F96" s="5" t="s">
        <v>866</v>
      </c>
    </row>
    <row r="97" spans="3:6" x14ac:dyDescent="0.25">
      <c r="C97" s="10" t="s">
        <v>30</v>
      </c>
      <c r="D97" s="8" t="s">
        <v>867</v>
      </c>
      <c r="E97" s="8">
        <v>2.2999999999999998</v>
      </c>
      <c r="F97" s="5" t="s">
        <v>868</v>
      </c>
    </row>
    <row r="98" spans="3:6" x14ac:dyDescent="0.25">
      <c r="C98" s="10"/>
      <c r="D98" s="8"/>
      <c r="E98" s="8"/>
      <c r="F98" s="5"/>
    </row>
    <row r="99" spans="3:6" x14ac:dyDescent="0.25">
      <c r="C99" s="33" t="s">
        <v>869</v>
      </c>
      <c r="D99" s="46" t="s">
        <v>870</v>
      </c>
      <c r="E99" s="46">
        <v>234.9</v>
      </c>
      <c r="F99" s="35" t="s">
        <v>813</v>
      </c>
    </row>
    <row r="100" spans="3:6" x14ac:dyDescent="0.25">
      <c r="C100" s="10" t="s">
        <v>6</v>
      </c>
      <c r="D100" s="8" t="s">
        <v>873</v>
      </c>
      <c r="E100" s="8">
        <v>61.7</v>
      </c>
      <c r="F100" s="5" t="s">
        <v>794</v>
      </c>
    </row>
    <row r="101" spans="3:6" x14ac:dyDescent="0.25">
      <c r="C101" s="10" t="s">
        <v>12</v>
      </c>
      <c r="D101" s="8" t="s">
        <v>875</v>
      </c>
      <c r="E101" s="8">
        <v>46.5</v>
      </c>
      <c r="F101" s="5" t="s">
        <v>766</v>
      </c>
    </row>
    <row r="102" spans="3:6" x14ac:dyDescent="0.25">
      <c r="C102" s="10" t="s">
        <v>21</v>
      </c>
      <c r="D102" s="8" t="s">
        <v>876</v>
      </c>
      <c r="E102" s="8">
        <v>43.3</v>
      </c>
      <c r="F102" s="5" t="s">
        <v>469</v>
      </c>
    </row>
    <row r="103" spans="3:6" x14ac:dyDescent="0.25">
      <c r="C103" s="10" t="s">
        <v>187</v>
      </c>
      <c r="D103" s="8" t="s">
        <v>878</v>
      </c>
      <c r="E103" s="8">
        <v>23.3</v>
      </c>
      <c r="F103" s="5" t="s">
        <v>879</v>
      </c>
    </row>
    <row r="104" spans="3:6" x14ac:dyDescent="0.25">
      <c r="C104" s="10" t="s">
        <v>9</v>
      </c>
      <c r="D104" s="8" t="s">
        <v>882</v>
      </c>
      <c r="E104" s="8">
        <v>17.2</v>
      </c>
      <c r="F104" s="5" t="s">
        <v>883</v>
      </c>
    </row>
    <row r="105" spans="3:6" x14ac:dyDescent="0.25">
      <c r="C105" s="10" t="s">
        <v>35</v>
      </c>
      <c r="D105" s="8" t="s">
        <v>885</v>
      </c>
      <c r="E105" s="8">
        <v>14.3</v>
      </c>
      <c r="F105" s="5" t="s">
        <v>886</v>
      </c>
    </row>
    <row r="106" spans="3:6" x14ac:dyDescent="0.25">
      <c r="C106" s="10" t="s">
        <v>15</v>
      </c>
      <c r="D106" s="8" t="s">
        <v>766</v>
      </c>
      <c r="E106" s="8">
        <v>9.9</v>
      </c>
      <c r="F106" s="5" t="s">
        <v>545</v>
      </c>
    </row>
    <row r="107" spans="3:6" ht="16.5" x14ac:dyDescent="0.25">
      <c r="C107" s="10" t="s">
        <v>198</v>
      </c>
      <c r="D107" s="8" t="s">
        <v>887</v>
      </c>
      <c r="E107" s="8">
        <v>6.7</v>
      </c>
      <c r="F107" s="5" t="s">
        <v>890</v>
      </c>
    </row>
    <row r="108" spans="3:6" x14ac:dyDescent="0.25">
      <c r="C108" s="10" t="s">
        <v>30</v>
      </c>
      <c r="D108" s="8" t="s">
        <v>850</v>
      </c>
      <c r="E108" s="8">
        <v>3.6</v>
      </c>
      <c r="F108" s="5" t="s">
        <v>891</v>
      </c>
    </row>
    <row r="109" spans="3:6" x14ac:dyDescent="0.25">
      <c r="C109" s="10" t="s">
        <v>46</v>
      </c>
      <c r="D109" s="8" t="s">
        <v>894</v>
      </c>
      <c r="E109" s="8">
        <v>2.5</v>
      </c>
      <c r="F109" s="5" t="s">
        <v>895</v>
      </c>
    </row>
    <row r="110" spans="3:6" x14ac:dyDescent="0.25">
      <c r="C110" s="10"/>
      <c r="D110" s="8"/>
      <c r="E110" s="8"/>
      <c r="F110" s="5"/>
    </row>
    <row r="111" spans="3:6" x14ac:dyDescent="0.25">
      <c r="C111" s="33" t="s">
        <v>871</v>
      </c>
      <c r="D111" s="46" t="s">
        <v>872</v>
      </c>
      <c r="E111" s="46">
        <v>189.1</v>
      </c>
      <c r="F111" s="35" t="s">
        <v>811</v>
      </c>
    </row>
    <row r="112" spans="3:6" x14ac:dyDescent="0.25">
      <c r="C112" s="10" t="s">
        <v>9</v>
      </c>
      <c r="D112" s="8" t="s">
        <v>874</v>
      </c>
      <c r="E112" s="8">
        <v>136.80000000000001</v>
      </c>
      <c r="F112" s="5" t="s">
        <v>726</v>
      </c>
    </row>
    <row r="113" spans="3:10" x14ac:dyDescent="0.25">
      <c r="C113" s="10" t="s">
        <v>24</v>
      </c>
      <c r="D113" s="8" t="s">
        <v>562</v>
      </c>
      <c r="E113" s="8">
        <v>13.5</v>
      </c>
      <c r="F113" s="5" t="s">
        <v>686</v>
      </c>
    </row>
    <row r="114" spans="3:10" x14ac:dyDescent="0.25">
      <c r="C114" s="10" t="s">
        <v>6</v>
      </c>
      <c r="D114" s="8" t="s">
        <v>709</v>
      </c>
      <c r="E114" s="8">
        <v>10.199999999999999</v>
      </c>
      <c r="F114" s="5" t="s">
        <v>877</v>
      </c>
    </row>
    <row r="115" spans="3:10" ht="16.5" x14ac:dyDescent="0.25">
      <c r="C115" s="10" t="s">
        <v>896</v>
      </c>
      <c r="D115" s="8" t="s">
        <v>880</v>
      </c>
      <c r="E115" s="8">
        <v>3.9</v>
      </c>
      <c r="F115" s="5" t="s">
        <v>881</v>
      </c>
    </row>
    <row r="116" spans="3:10" x14ac:dyDescent="0.25">
      <c r="C116" s="10" t="s">
        <v>85</v>
      </c>
      <c r="D116" s="8" t="s">
        <v>813</v>
      </c>
      <c r="E116" s="8">
        <v>3.6</v>
      </c>
      <c r="F116" s="5" t="s">
        <v>884</v>
      </c>
    </row>
    <row r="117" spans="3:10" x14ac:dyDescent="0.25">
      <c r="C117" s="10" t="s">
        <v>43</v>
      </c>
      <c r="D117" s="8" t="s">
        <v>887</v>
      </c>
      <c r="E117" s="8">
        <v>3.6</v>
      </c>
      <c r="F117" s="5" t="s">
        <v>888</v>
      </c>
    </row>
    <row r="118" spans="3:10" x14ac:dyDescent="0.25">
      <c r="C118" s="10" t="s">
        <v>27</v>
      </c>
      <c r="D118" s="8" t="s">
        <v>637</v>
      </c>
      <c r="E118" s="8">
        <v>3.4</v>
      </c>
      <c r="F118" s="5" t="s">
        <v>889</v>
      </c>
    </row>
    <row r="119" spans="3:10" x14ac:dyDescent="0.25">
      <c r="C119" s="10" t="s">
        <v>74</v>
      </c>
      <c r="D119" s="8" t="s">
        <v>740</v>
      </c>
      <c r="E119" s="8">
        <v>3.1</v>
      </c>
      <c r="F119" s="5" t="s">
        <v>684</v>
      </c>
    </row>
    <row r="120" spans="3:10" x14ac:dyDescent="0.25">
      <c r="C120" s="51" t="s">
        <v>49</v>
      </c>
      <c r="D120" s="9" t="s">
        <v>892</v>
      </c>
      <c r="E120" s="9">
        <v>2.5</v>
      </c>
      <c r="F120" s="6" t="s">
        <v>893</v>
      </c>
    </row>
    <row r="123" spans="3:10" x14ac:dyDescent="0.25">
      <c r="C123" s="24" t="s">
        <v>172</v>
      </c>
    </row>
    <row r="124" spans="3:10" ht="15" customHeight="1" x14ac:dyDescent="0.25">
      <c r="C124" s="80" t="s">
        <v>897</v>
      </c>
      <c r="D124" s="80"/>
      <c r="E124" s="80"/>
      <c r="F124" s="80"/>
      <c r="G124" s="80"/>
      <c r="H124" s="80"/>
      <c r="I124" s="80"/>
      <c r="J124" s="80"/>
    </row>
    <row r="125" spans="3:10" x14ac:dyDescent="0.25">
      <c r="C125" s="80"/>
      <c r="D125" s="80"/>
      <c r="E125" s="80"/>
      <c r="F125" s="80"/>
      <c r="G125" s="80"/>
      <c r="H125" s="80"/>
      <c r="I125" s="80"/>
      <c r="J125" s="80"/>
    </row>
    <row r="126" spans="3:10" ht="16.5" x14ac:dyDescent="0.25">
      <c r="C126" s="79" t="s">
        <v>898</v>
      </c>
      <c r="D126" s="79"/>
      <c r="E126" s="79"/>
      <c r="F126" s="79"/>
      <c r="G126" s="79"/>
      <c r="H126" s="79"/>
      <c r="I126" s="79"/>
      <c r="J126" s="79"/>
    </row>
    <row r="127" spans="3:10" ht="16.5" x14ac:dyDescent="0.25">
      <c r="C127" s="79" t="s">
        <v>295</v>
      </c>
      <c r="D127" s="79"/>
      <c r="E127" s="79"/>
      <c r="F127" s="79"/>
      <c r="G127" s="79"/>
      <c r="H127" s="79"/>
      <c r="I127" s="79"/>
      <c r="J127" s="79"/>
    </row>
    <row r="128" spans="3:10" x14ac:dyDescent="0.25">
      <c r="C128" s="79" t="s">
        <v>173</v>
      </c>
      <c r="D128" s="79"/>
      <c r="E128" s="79"/>
      <c r="F128" s="79"/>
      <c r="G128" s="79"/>
      <c r="H128" s="79"/>
      <c r="I128" s="79"/>
    </row>
  </sheetData>
  <mergeCells count="5">
    <mergeCell ref="C3:F4"/>
    <mergeCell ref="C124:J125"/>
    <mergeCell ref="C126:J126"/>
    <mergeCell ref="C127:J127"/>
    <mergeCell ref="C128:I128"/>
  </mergeCell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41253-5A42-47EC-88E3-D7FCCC9AEC5C}">
  <dimension ref="C3:K48"/>
  <sheetViews>
    <sheetView workbookViewId="0">
      <selection activeCell="N27" sqref="N27"/>
    </sheetView>
  </sheetViews>
  <sheetFormatPr defaultRowHeight="15" x14ac:dyDescent="0.25"/>
  <cols>
    <col min="3" max="3" width="9.85546875" bestFit="1" customWidth="1"/>
    <col min="4" max="4" width="20.140625" bestFit="1" customWidth="1"/>
    <col min="5" max="5" width="13.42578125" bestFit="1" customWidth="1"/>
    <col min="6" max="6" width="10.42578125" bestFit="1" customWidth="1"/>
    <col min="7" max="7" width="14.42578125" bestFit="1" customWidth="1"/>
    <col min="8" max="8" width="13" bestFit="1" customWidth="1"/>
    <col min="9" max="9" width="11.7109375" bestFit="1" customWidth="1"/>
    <col min="10" max="10" width="14.42578125" bestFit="1" customWidth="1"/>
    <col min="11" max="11" width="11.140625" bestFit="1" customWidth="1"/>
  </cols>
  <sheetData>
    <row r="3" spans="3:11" x14ac:dyDescent="0.25">
      <c r="C3" s="81" t="s">
        <v>967</v>
      </c>
      <c r="D3" s="82"/>
      <c r="E3" s="82"/>
      <c r="F3" s="82"/>
      <c r="G3" s="82"/>
      <c r="H3" s="82"/>
      <c r="I3" s="82"/>
      <c r="J3" s="82"/>
      <c r="K3" s="83"/>
    </row>
    <row r="4" spans="3:11" x14ac:dyDescent="0.25">
      <c r="C4" s="84" t="s">
        <v>965</v>
      </c>
      <c r="D4" s="85"/>
      <c r="E4" s="85"/>
      <c r="F4" s="85"/>
      <c r="G4" s="85"/>
      <c r="H4" s="85"/>
      <c r="I4" s="85"/>
      <c r="J4" s="85"/>
      <c r="K4" s="86"/>
    </row>
    <row r="5" spans="3:11" ht="32.25" x14ac:dyDescent="0.25">
      <c r="C5" s="1" t="s">
        <v>901</v>
      </c>
      <c r="D5" s="1" t="s">
        <v>963</v>
      </c>
      <c r="E5" s="1" t="s">
        <v>6</v>
      </c>
      <c r="F5" s="1" t="s">
        <v>18</v>
      </c>
      <c r="G5" s="1" t="s">
        <v>12</v>
      </c>
      <c r="H5" s="1" t="s">
        <v>15</v>
      </c>
      <c r="I5" s="1" t="s">
        <v>46</v>
      </c>
      <c r="J5" s="11" t="s">
        <v>966</v>
      </c>
      <c r="K5" s="1" t="s">
        <v>964</v>
      </c>
    </row>
    <row r="6" spans="3:11" x14ac:dyDescent="0.25">
      <c r="C6" s="58"/>
      <c r="D6" s="59"/>
      <c r="E6" s="59"/>
      <c r="F6" s="59"/>
      <c r="G6" s="60">
        <v>2020</v>
      </c>
      <c r="H6" s="59"/>
      <c r="I6" s="59"/>
      <c r="J6" s="59"/>
      <c r="K6" s="61"/>
    </row>
    <row r="7" spans="3:11" x14ac:dyDescent="0.25">
      <c r="C7" s="2" t="s">
        <v>428</v>
      </c>
      <c r="D7" s="14" t="s">
        <v>902</v>
      </c>
      <c r="E7" s="66" t="s">
        <v>903</v>
      </c>
      <c r="F7" s="7" t="s">
        <v>335</v>
      </c>
      <c r="G7" s="66" t="s">
        <v>904</v>
      </c>
      <c r="H7" s="7" t="s">
        <v>905</v>
      </c>
      <c r="I7" s="66" t="s">
        <v>342</v>
      </c>
      <c r="J7" s="7" t="s">
        <v>402</v>
      </c>
      <c r="K7" s="3" t="s">
        <v>906</v>
      </c>
    </row>
    <row r="8" spans="3:11" x14ac:dyDescent="0.25">
      <c r="C8" s="4" t="s">
        <v>362</v>
      </c>
      <c r="D8" s="15" t="s">
        <v>907</v>
      </c>
      <c r="E8" s="18" t="s">
        <v>908</v>
      </c>
      <c r="F8" s="8" t="s">
        <v>428</v>
      </c>
      <c r="G8" s="18" t="s">
        <v>909</v>
      </c>
      <c r="H8" s="8" t="s">
        <v>216</v>
      </c>
      <c r="I8" s="18" t="s">
        <v>374</v>
      </c>
      <c r="J8" s="8" t="s">
        <v>314</v>
      </c>
      <c r="K8" s="5" t="s">
        <v>910</v>
      </c>
    </row>
    <row r="9" spans="3:11" ht="16.5" x14ac:dyDescent="0.25">
      <c r="C9" s="4" t="s">
        <v>214</v>
      </c>
      <c r="D9" s="15" t="s">
        <v>968</v>
      </c>
      <c r="E9" s="18" t="s">
        <v>909</v>
      </c>
      <c r="F9" s="8" t="s">
        <v>911</v>
      </c>
      <c r="G9" s="18" t="s">
        <v>340</v>
      </c>
      <c r="H9" s="8" t="s">
        <v>341</v>
      </c>
      <c r="I9" s="18" t="s">
        <v>376</v>
      </c>
      <c r="J9" s="8" t="s">
        <v>425</v>
      </c>
      <c r="K9" s="5" t="s">
        <v>912</v>
      </c>
    </row>
    <row r="10" spans="3:11" x14ac:dyDescent="0.25">
      <c r="C10" s="4" t="s">
        <v>376</v>
      </c>
      <c r="D10" s="15" t="s">
        <v>913</v>
      </c>
      <c r="E10" s="18" t="s">
        <v>914</v>
      </c>
      <c r="F10" s="8" t="s">
        <v>310</v>
      </c>
      <c r="G10" s="18" t="s">
        <v>915</v>
      </c>
      <c r="H10" s="8" t="s">
        <v>425</v>
      </c>
      <c r="I10" s="18" t="s">
        <v>214</v>
      </c>
      <c r="J10" s="8" t="s">
        <v>916</v>
      </c>
      <c r="K10" s="5" t="s">
        <v>44</v>
      </c>
    </row>
    <row r="11" spans="3:11" x14ac:dyDescent="0.25">
      <c r="C11" s="4" t="s">
        <v>215</v>
      </c>
      <c r="D11" s="15" t="s">
        <v>917</v>
      </c>
      <c r="E11" s="18" t="s">
        <v>918</v>
      </c>
      <c r="F11" s="8" t="s">
        <v>428</v>
      </c>
      <c r="G11" s="18" t="s">
        <v>334</v>
      </c>
      <c r="H11" s="8" t="s">
        <v>89</v>
      </c>
      <c r="I11" s="18" t="s">
        <v>374</v>
      </c>
      <c r="J11" s="8" t="s">
        <v>92</v>
      </c>
      <c r="K11" s="5" t="s">
        <v>919</v>
      </c>
    </row>
    <row r="12" spans="3:11" x14ac:dyDescent="0.25">
      <c r="C12" s="4" t="s">
        <v>318</v>
      </c>
      <c r="D12" s="15" t="s">
        <v>920</v>
      </c>
      <c r="E12" s="18" t="s">
        <v>92</v>
      </c>
      <c r="F12" s="8" t="s">
        <v>335</v>
      </c>
      <c r="G12" s="18" t="s">
        <v>921</v>
      </c>
      <c r="H12" s="8" t="s">
        <v>374</v>
      </c>
      <c r="I12" s="18" t="s">
        <v>374</v>
      </c>
      <c r="J12" s="8" t="s">
        <v>312</v>
      </c>
      <c r="K12" s="5" t="s">
        <v>922</v>
      </c>
    </row>
    <row r="13" spans="3:11" x14ac:dyDescent="0.25">
      <c r="C13" s="4" t="s">
        <v>322</v>
      </c>
      <c r="D13" s="15" t="s">
        <v>923</v>
      </c>
      <c r="E13" s="18" t="s">
        <v>220</v>
      </c>
      <c r="F13" s="8" t="s">
        <v>340</v>
      </c>
      <c r="G13" s="18" t="s">
        <v>110</v>
      </c>
      <c r="H13" s="8" t="s">
        <v>362</v>
      </c>
      <c r="I13" s="18" t="s">
        <v>374</v>
      </c>
      <c r="J13" s="8" t="s">
        <v>314</v>
      </c>
      <c r="K13" s="5" t="s">
        <v>924</v>
      </c>
    </row>
    <row r="14" spans="3:11" x14ac:dyDescent="0.25">
      <c r="C14" s="4" t="s">
        <v>314</v>
      </c>
      <c r="D14" s="15" t="s">
        <v>925</v>
      </c>
      <c r="E14" s="18" t="s">
        <v>337</v>
      </c>
      <c r="F14" s="8" t="s">
        <v>419</v>
      </c>
      <c r="G14" s="18" t="s">
        <v>374</v>
      </c>
      <c r="H14" s="8" t="s">
        <v>376</v>
      </c>
      <c r="I14" s="18" t="s">
        <v>362</v>
      </c>
      <c r="J14" s="8" t="s">
        <v>428</v>
      </c>
      <c r="K14" s="5" t="s">
        <v>416</v>
      </c>
    </row>
    <row r="15" spans="3:11" x14ac:dyDescent="0.25">
      <c r="C15" s="4" t="s">
        <v>319</v>
      </c>
      <c r="D15" s="15" t="s">
        <v>926</v>
      </c>
      <c r="E15" s="18" t="s">
        <v>337</v>
      </c>
      <c r="F15" s="8" t="s">
        <v>312</v>
      </c>
      <c r="G15" s="18" t="s">
        <v>428</v>
      </c>
      <c r="H15" s="8" t="s">
        <v>214</v>
      </c>
      <c r="I15" s="18" t="s">
        <v>316</v>
      </c>
      <c r="J15" s="8" t="s">
        <v>215</v>
      </c>
      <c r="K15" s="5" t="s">
        <v>927</v>
      </c>
    </row>
    <row r="16" spans="3:11" x14ac:dyDescent="0.25">
      <c r="C16" s="4" t="s">
        <v>320</v>
      </c>
      <c r="D16" s="15" t="s">
        <v>928</v>
      </c>
      <c r="E16" s="18" t="s">
        <v>340</v>
      </c>
      <c r="F16" s="8" t="s">
        <v>374</v>
      </c>
      <c r="G16" s="18" t="s">
        <v>428</v>
      </c>
      <c r="H16" s="8" t="s">
        <v>362</v>
      </c>
      <c r="I16" s="18" t="s">
        <v>374</v>
      </c>
      <c r="J16" s="8" t="s">
        <v>214</v>
      </c>
      <c r="K16" s="5" t="s">
        <v>915</v>
      </c>
    </row>
    <row r="17" spans="3:11" ht="16.5" x14ac:dyDescent="0.25">
      <c r="C17" s="4"/>
      <c r="D17" s="15" t="s">
        <v>969</v>
      </c>
      <c r="E17" s="18" t="s">
        <v>929</v>
      </c>
      <c r="F17" s="8" t="s">
        <v>310</v>
      </c>
      <c r="G17" s="18" t="s">
        <v>110</v>
      </c>
      <c r="H17" s="8" t="s">
        <v>215</v>
      </c>
      <c r="I17" s="18" t="s">
        <v>215</v>
      </c>
      <c r="J17" s="8" t="s">
        <v>248</v>
      </c>
      <c r="K17" s="5" t="s">
        <v>930</v>
      </c>
    </row>
    <row r="18" spans="3:11" ht="16.5" x14ac:dyDescent="0.25">
      <c r="C18" s="4"/>
      <c r="D18" s="68" t="s">
        <v>971</v>
      </c>
      <c r="E18" s="37" t="s">
        <v>931</v>
      </c>
      <c r="F18" s="48" t="s">
        <v>932</v>
      </c>
      <c r="G18" s="37" t="s">
        <v>933</v>
      </c>
      <c r="H18" s="48" t="s">
        <v>934</v>
      </c>
      <c r="I18" s="37" t="s">
        <v>304</v>
      </c>
      <c r="J18" s="48" t="s">
        <v>935</v>
      </c>
      <c r="K18" s="23" t="s">
        <v>936</v>
      </c>
    </row>
    <row r="19" spans="3:11" x14ac:dyDescent="0.25">
      <c r="C19" s="65"/>
      <c r="D19" s="62"/>
      <c r="E19" s="62"/>
      <c r="F19" s="62"/>
      <c r="G19" s="63">
        <v>2019</v>
      </c>
      <c r="H19" s="62"/>
      <c r="I19" s="62"/>
      <c r="J19" s="62"/>
      <c r="K19" s="64"/>
    </row>
    <row r="20" spans="3:11" x14ac:dyDescent="0.25">
      <c r="C20" s="4" t="s">
        <v>428</v>
      </c>
      <c r="D20" s="14" t="s">
        <v>907</v>
      </c>
      <c r="E20" s="18" t="s">
        <v>937</v>
      </c>
      <c r="F20" s="7" t="s">
        <v>362</v>
      </c>
      <c r="G20" s="18" t="s">
        <v>909</v>
      </c>
      <c r="H20" s="7" t="s">
        <v>938</v>
      </c>
      <c r="I20" s="18" t="s">
        <v>939</v>
      </c>
      <c r="J20" s="7" t="s">
        <v>128</v>
      </c>
      <c r="K20" s="5" t="s">
        <v>940</v>
      </c>
    </row>
    <row r="21" spans="3:11" x14ac:dyDescent="0.25">
      <c r="C21" s="4" t="s">
        <v>362</v>
      </c>
      <c r="D21" s="15" t="s">
        <v>902</v>
      </c>
      <c r="E21" s="18" t="s">
        <v>941</v>
      </c>
      <c r="F21" s="8" t="s">
        <v>335</v>
      </c>
      <c r="G21" s="18" t="s">
        <v>942</v>
      </c>
      <c r="H21" s="8" t="s">
        <v>921</v>
      </c>
      <c r="I21" s="18" t="s">
        <v>320</v>
      </c>
      <c r="J21" s="8" t="s">
        <v>248</v>
      </c>
      <c r="K21" s="5" t="s">
        <v>943</v>
      </c>
    </row>
    <row r="22" spans="3:11" ht="16.5" x14ac:dyDescent="0.25">
      <c r="C22" s="4" t="s">
        <v>214</v>
      </c>
      <c r="D22" s="15" t="s">
        <v>968</v>
      </c>
      <c r="E22" s="18" t="s">
        <v>944</v>
      </c>
      <c r="F22" s="8" t="s">
        <v>317</v>
      </c>
      <c r="G22" s="18" t="s">
        <v>86</v>
      </c>
      <c r="H22" s="8" t="s">
        <v>332</v>
      </c>
      <c r="I22" s="18" t="s">
        <v>215</v>
      </c>
      <c r="J22" s="8" t="s">
        <v>348</v>
      </c>
      <c r="K22" s="5" t="s">
        <v>945</v>
      </c>
    </row>
    <row r="23" spans="3:11" x14ac:dyDescent="0.25">
      <c r="C23" s="4" t="s">
        <v>376</v>
      </c>
      <c r="D23" s="15" t="s">
        <v>913</v>
      </c>
      <c r="E23" s="18" t="s">
        <v>234</v>
      </c>
      <c r="F23" s="8" t="s">
        <v>946</v>
      </c>
      <c r="G23" s="18" t="s">
        <v>304</v>
      </c>
      <c r="H23" s="8" t="s">
        <v>118</v>
      </c>
      <c r="I23" s="18" t="s">
        <v>318</v>
      </c>
      <c r="J23" s="8" t="s">
        <v>410</v>
      </c>
      <c r="K23" s="5" t="s">
        <v>947</v>
      </c>
    </row>
    <row r="24" spans="3:11" x14ac:dyDescent="0.25">
      <c r="C24" s="4" t="s">
        <v>215</v>
      </c>
      <c r="D24" s="15" t="s">
        <v>917</v>
      </c>
      <c r="E24" s="18" t="s">
        <v>948</v>
      </c>
      <c r="F24" s="8" t="s">
        <v>214</v>
      </c>
      <c r="G24" s="18" t="s">
        <v>95</v>
      </c>
      <c r="H24" s="8" t="s">
        <v>392</v>
      </c>
      <c r="I24" s="18" t="s">
        <v>939</v>
      </c>
      <c r="J24" s="8" t="s">
        <v>340</v>
      </c>
      <c r="K24" s="5" t="s">
        <v>949</v>
      </c>
    </row>
    <row r="25" spans="3:11" x14ac:dyDescent="0.25">
      <c r="C25" s="4" t="s">
        <v>318</v>
      </c>
      <c r="D25" s="15" t="s">
        <v>920</v>
      </c>
      <c r="E25" s="18" t="s">
        <v>89</v>
      </c>
      <c r="F25" s="8" t="s">
        <v>110</v>
      </c>
      <c r="G25" s="18" t="s">
        <v>268</v>
      </c>
      <c r="H25" s="8" t="s">
        <v>362</v>
      </c>
      <c r="I25" s="18" t="s">
        <v>939</v>
      </c>
      <c r="J25" s="8" t="s">
        <v>128</v>
      </c>
      <c r="K25" s="5" t="s">
        <v>950</v>
      </c>
    </row>
    <row r="26" spans="3:11" x14ac:dyDescent="0.25">
      <c r="C26" s="4" t="s">
        <v>322</v>
      </c>
      <c r="D26" s="15" t="s">
        <v>923</v>
      </c>
      <c r="E26" s="18" t="s">
        <v>413</v>
      </c>
      <c r="F26" s="8" t="s">
        <v>101</v>
      </c>
      <c r="G26" s="18" t="s">
        <v>107</v>
      </c>
      <c r="H26" s="8" t="s">
        <v>428</v>
      </c>
      <c r="I26" s="18" t="s">
        <v>939</v>
      </c>
      <c r="J26" s="8" t="s">
        <v>320</v>
      </c>
      <c r="K26" s="5" t="s">
        <v>951</v>
      </c>
    </row>
    <row r="27" spans="3:11" x14ac:dyDescent="0.25">
      <c r="C27" s="4" t="s">
        <v>314</v>
      </c>
      <c r="D27" s="15" t="s">
        <v>926</v>
      </c>
      <c r="E27" s="18" t="s">
        <v>128</v>
      </c>
      <c r="F27" s="8" t="s">
        <v>312</v>
      </c>
      <c r="G27" s="18" t="s">
        <v>428</v>
      </c>
      <c r="H27" s="8" t="s">
        <v>214</v>
      </c>
      <c r="I27" s="18" t="s">
        <v>342</v>
      </c>
      <c r="J27" s="8" t="s">
        <v>314</v>
      </c>
      <c r="K27" s="5" t="s">
        <v>952</v>
      </c>
    </row>
    <row r="28" spans="3:11" x14ac:dyDescent="0.25">
      <c r="C28" s="4" t="s">
        <v>319</v>
      </c>
      <c r="D28" s="15" t="s">
        <v>925</v>
      </c>
      <c r="E28" s="18" t="s">
        <v>104</v>
      </c>
      <c r="F28" s="8" t="s">
        <v>101</v>
      </c>
      <c r="G28" s="18" t="s">
        <v>374</v>
      </c>
      <c r="H28" s="8" t="s">
        <v>362</v>
      </c>
      <c r="I28" s="18" t="s">
        <v>214</v>
      </c>
      <c r="J28" s="8" t="s">
        <v>362</v>
      </c>
      <c r="K28" s="5" t="s">
        <v>953</v>
      </c>
    </row>
    <row r="29" spans="3:11" x14ac:dyDescent="0.25">
      <c r="C29" s="4" t="s">
        <v>320</v>
      </c>
      <c r="D29" s="15" t="s">
        <v>954</v>
      </c>
      <c r="E29" s="18" t="s">
        <v>353</v>
      </c>
      <c r="F29" s="8" t="s">
        <v>939</v>
      </c>
      <c r="G29" s="18" t="s">
        <v>320</v>
      </c>
      <c r="H29" s="8" t="s">
        <v>939</v>
      </c>
      <c r="I29" s="18" t="s">
        <v>939</v>
      </c>
      <c r="J29" s="8" t="s">
        <v>939</v>
      </c>
      <c r="K29" s="5" t="s">
        <v>390</v>
      </c>
    </row>
    <row r="30" spans="3:11" ht="16.5" x14ac:dyDescent="0.25">
      <c r="C30" s="4"/>
      <c r="D30" s="15" t="s">
        <v>970</v>
      </c>
      <c r="E30" s="18" t="s">
        <v>955</v>
      </c>
      <c r="F30" s="8" t="s">
        <v>125</v>
      </c>
      <c r="G30" s="18" t="s">
        <v>344</v>
      </c>
      <c r="H30" s="8" t="s">
        <v>376</v>
      </c>
      <c r="I30" s="18" t="s">
        <v>215</v>
      </c>
      <c r="J30" s="8" t="s">
        <v>328</v>
      </c>
      <c r="K30" s="5" t="s">
        <v>956</v>
      </c>
    </row>
    <row r="31" spans="3:11" ht="16.5" x14ac:dyDescent="0.25">
      <c r="C31" s="67"/>
      <c r="D31" s="68" t="s">
        <v>971</v>
      </c>
      <c r="E31" s="40" t="s">
        <v>957</v>
      </c>
      <c r="F31" s="48" t="s">
        <v>958</v>
      </c>
      <c r="G31" s="40" t="s">
        <v>959</v>
      </c>
      <c r="H31" s="48" t="s">
        <v>960</v>
      </c>
      <c r="I31" s="40" t="s">
        <v>915</v>
      </c>
      <c r="J31" s="48" t="s">
        <v>961</v>
      </c>
      <c r="K31" s="41" t="s">
        <v>962</v>
      </c>
    </row>
    <row r="34" spans="3:11" x14ac:dyDescent="0.25">
      <c r="C34" s="24" t="s">
        <v>172</v>
      </c>
    </row>
    <row r="35" spans="3:11" x14ac:dyDescent="0.25">
      <c r="C35" s="80" t="s">
        <v>973</v>
      </c>
      <c r="D35" s="80"/>
      <c r="E35" s="80"/>
      <c r="F35" s="80"/>
      <c r="G35" s="80"/>
      <c r="H35" s="80"/>
      <c r="I35" s="80"/>
      <c r="J35" s="80"/>
      <c r="K35" s="80"/>
    </row>
    <row r="36" spans="3:11" x14ac:dyDescent="0.25">
      <c r="C36" s="80"/>
      <c r="D36" s="80"/>
      <c r="E36" s="80"/>
      <c r="F36" s="80"/>
      <c r="G36" s="80"/>
      <c r="H36" s="80"/>
      <c r="I36" s="80"/>
      <c r="J36" s="80"/>
      <c r="K36" s="80"/>
    </row>
    <row r="37" spans="3:11" ht="16.5" x14ac:dyDescent="0.25">
      <c r="C37" s="79" t="s">
        <v>972</v>
      </c>
      <c r="D37" s="79"/>
      <c r="E37" s="79"/>
      <c r="F37" s="79"/>
      <c r="G37" s="79"/>
      <c r="H37" s="79"/>
      <c r="I37" s="79"/>
      <c r="J37" s="79"/>
      <c r="K37" s="79"/>
    </row>
    <row r="38" spans="3:11" ht="16.5" customHeight="1" x14ac:dyDescent="0.25">
      <c r="C38" s="80" t="s">
        <v>974</v>
      </c>
      <c r="D38" s="80"/>
      <c r="E38" s="80"/>
      <c r="F38" s="80"/>
      <c r="G38" s="80"/>
      <c r="H38" s="80"/>
      <c r="I38" s="80"/>
      <c r="J38" s="80"/>
      <c r="K38" s="80"/>
    </row>
    <row r="39" spans="3:11" x14ac:dyDescent="0.25">
      <c r="C39" s="80"/>
      <c r="D39" s="80"/>
      <c r="E39" s="80"/>
      <c r="F39" s="80"/>
      <c r="G39" s="80"/>
      <c r="H39" s="80"/>
      <c r="I39" s="80"/>
      <c r="J39" s="80"/>
      <c r="K39" s="80"/>
    </row>
    <row r="40" spans="3:11" x14ac:dyDescent="0.25">
      <c r="C40" s="80"/>
      <c r="D40" s="80"/>
      <c r="E40" s="80"/>
      <c r="F40" s="80"/>
      <c r="G40" s="80"/>
      <c r="H40" s="80"/>
      <c r="I40" s="80"/>
      <c r="J40" s="80"/>
      <c r="K40" s="80"/>
    </row>
    <row r="41" spans="3:11" ht="16.5" x14ac:dyDescent="0.25">
      <c r="C41" s="79" t="s">
        <v>975</v>
      </c>
      <c r="D41" s="79"/>
      <c r="E41" s="79"/>
      <c r="F41" s="79"/>
      <c r="G41" s="79"/>
      <c r="H41" s="79"/>
      <c r="I41" s="79"/>
      <c r="J41" s="79"/>
      <c r="K41" s="79"/>
    </row>
    <row r="42" spans="3:11" ht="16.5" customHeight="1" x14ac:dyDescent="0.25">
      <c r="C42" s="80" t="s">
        <v>976</v>
      </c>
      <c r="D42" s="80"/>
      <c r="E42" s="80"/>
      <c r="F42" s="80"/>
      <c r="G42" s="80"/>
      <c r="H42" s="80"/>
      <c r="I42" s="80"/>
      <c r="J42" s="80"/>
      <c r="K42" s="80"/>
    </row>
    <row r="43" spans="3:11" x14ac:dyDescent="0.25">
      <c r="C43" s="80"/>
      <c r="D43" s="80"/>
      <c r="E43" s="80"/>
      <c r="F43" s="80"/>
      <c r="G43" s="80"/>
      <c r="H43" s="80"/>
      <c r="I43" s="80"/>
      <c r="J43" s="80"/>
      <c r="K43" s="80"/>
    </row>
    <row r="44" spans="3:11" x14ac:dyDescent="0.25">
      <c r="C44" s="80"/>
      <c r="D44" s="80"/>
      <c r="E44" s="80"/>
      <c r="F44" s="80"/>
      <c r="G44" s="80"/>
      <c r="H44" s="80"/>
      <c r="I44" s="80"/>
      <c r="J44" s="80"/>
      <c r="K44" s="80"/>
    </row>
    <row r="45" spans="3:11" ht="16.5" customHeight="1" x14ac:dyDescent="0.25">
      <c r="C45" s="80" t="s">
        <v>977</v>
      </c>
      <c r="D45" s="80"/>
      <c r="E45" s="80"/>
      <c r="F45" s="80"/>
      <c r="G45" s="80"/>
      <c r="H45" s="80"/>
      <c r="I45" s="80"/>
      <c r="J45" s="80"/>
      <c r="K45" s="80"/>
    </row>
    <row r="46" spans="3:11" x14ac:dyDescent="0.25">
      <c r="C46" s="80"/>
      <c r="D46" s="80"/>
      <c r="E46" s="80"/>
      <c r="F46" s="80"/>
      <c r="G46" s="80"/>
      <c r="H46" s="80"/>
      <c r="I46" s="80"/>
      <c r="J46" s="80"/>
      <c r="K46" s="80"/>
    </row>
    <row r="47" spans="3:11" x14ac:dyDescent="0.25">
      <c r="C47" s="80"/>
      <c r="D47" s="80"/>
      <c r="E47" s="80"/>
      <c r="F47" s="80"/>
      <c r="G47" s="80"/>
      <c r="H47" s="80"/>
      <c r="I47" s="80"/>
      <c r="J47" s="80"/>
      <c r="K47" s="80"/>
    </row>
    <row r="48" spans="3:11" x14ac:dyDescent="0.25">
      <c r="C48" s="79" t="s">
        <v>173</v>
      </c>
      <c r="D48" s="79"/>
      <c r="E48" s="79"/>
      <c r="F48" s="79"/>
      <c r="G48" s="79"/>
      <c r="H48" s="79"/>
      <c r="I48" s="79"/>
      <c r="J48" s="79"/>
      <c r="K48" s="79"/>
    </row>
  </sheetData>
  <mergeCells count="9">
    <mergeCell ref="C41:K41"/>
    <mergeCell ref="C42:K44"/>
    <mergeCell ref="C45:K47"/>
    <mergeCell ref="C48:K48"/>
    <mergeCell ref="C3:K3"/>
    <mergeCell ref="C4:K4"/>
    <mergeCell ref="C35:K36"/>
    <mergeCell ref="C37:K37"/>
    <mergeCell ref="C38:K40"/>
  </mergeCell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86A4E-E697-4836-9674-DF111832E58C}">
  <dimension ref="C2:J70"/>
  <sheetViews>
    <sheetView tabSelected="1" workbookViewId="0">
      <selection activeCell="M17" sqref="M17"/>
    </sheetView>
  </sheetViews>
  <sheetFormatPr defaultRowHeight="15" x14ac:dyDescent="0.25"/>
  <cols>
    <col min="3" max="3" width="28.5703125" bestFit="1" customWidth="1"/>
    <col min="4" max="4" width="15.42578125" bestFit="1" customWidth="1"/>
    <col min="5" max="5" width="23.140625" bestFit="1" customWidth="1"/>
    <col min="6" max="6" width="22.42578125" bestFit="1" customWidth="1"/>
    <col min="7" max="7" width="25.28515625" customWidth="1"/>
    <col min="8" max="8" width="23.140625" bestFit="1" customWidth="1"/>
    <col min="9" max="9" width="22.85546875" bestFit="1" customWidth="1"/>
    <col min="10" max="10" width="25.5703125" customWidth="1"/>
  </cols>
  <sheetData>
    <row r="2" spans="3:10" x14ac:dyDescent="0.25">
      <c r="C2" s="81" t="s">
        <v>995</v>
      </c>
      <c r="D2" s="82"/>
      <c r="E2" s="82"/>
      <c r="F2" s="82"/>
      <c r="G2" s="82"/>
      <c r="H2" s="82"/>
      <c r="I2" s="82"/>
      <c r="J2" s="83"/>
    </row>
    <row r="3" spans="3:10" x14ac:dyDescent="0.25">
      <c r="C3" s="84" t="s">
        <v>994</v>
      </c>
      <c r="D3" s="85"/>
      <c r="E3" s="85"/>
      <c r="F3" s="85"/>
      <c r="G3" s="85"/>
      <c r="H3" s="85"/>
      <c r="I3" s="85"/>
      <c r="J3" s="86"/>
    </row>
    <row r="4" spans="3:10" x14ac:dyDescent="0.25">
      <c r="C4" s="69"/>
      <c r="D4" s="70"/>
      <c r="E4" s="87">
        <v>2019</v>
      </c>
      <c r="F4" s="88"/>
      <c r="G4" s="89"/>
      <c r="H4" s="87">
        <v>2020</v>
      </c>
      <c r="I4" s="88"/>
      <c r="J4" s="89"/>
    </row>
    <row r="5" spans="3:10" ht="30" x14ac:dyDescent="0.25">
      <c r="C5" s="1" t="s">
        <v>189</v>
      </c>
      <c r="D5" s="71" t="s">
        <v>0</v>
      </c>
      <c r="E5" s="1" t="s">
        <v>988</v>
      </c>
      <c r="F5" s="1" t="s">
        <v>989</v>
      </c>
      <c r="G5" s="11" t="s">
        <v>990</v>
      </c>
      <c r="H5" s="1" t="s">
        <v>991</v>
      </c>
      <c r="I5" s="1" t="s">
        <v>992</v>
      </c>
      <c r="J5" s="11" t="s">
        <v>993</v>
      </c>
    </row>
    <row r="6" spans="3:10" x14ac:dyDescent="0.25">
      <c r="C6" s="72"/>
      <c r="D6" s="72" t="s">
        <v>996</v>
      </c>
      <c r="E6" s="73" t="s">
        <v>997</v>
      </c>
      <c r="F6" s="74" t="s">
        <v>998</v>
      </c>
      <c r="G6" s="75"/>
      <c r="H6" s="73" t="s">
        <v>997</v>
      </c>
      <c r="I6" s="74" t="s">
        <v>998</v>
      </c>
      <c r="J6" s="75"/>
    </row>
    <row r="7" spans="3:10" x14ac:dyDescent="0.25">
      <c r="C7" s="76" t="s">
        <v>6</v>
      </c>
      <c r="D7" s="14" t="s">
        <v>978</v>
      </c>
      <c r="E7" s="13">
        <v>15845</v>
      </c>
      <c r="F7" s="16">
        <v>25500</v>
      </c>
      <c r="G7" s="66">
        <v>0.62</v>
      </c>
      <c r="H7" s="16">
        <v>18101</v>
      </c>
      <c r="I7" s="16">
        <v>31150</v>
      </c>
      <c r="J7" s="3">
        <v>0.57999999999999996</v>
      </c>
    </row>
    <row r="8" spans="3:10" x14ac:dyDescent="0.25">
      <c r="C8" s="10" t="s">
        <v>135</v>
      </c>
      <c r="D8" s="15" t="s">
        <v>978</v>
      </c>
      <c r="E8" s="12">
        <v>732</v>
      </c>
      <c r="F8" s="17">
        <v>2564</v>
      </c>
      <c r="G8" s="18">
        <v>0.28999999999999998</v>
      </c>
      <c r="H8" s="17">
        <v>618</v>
      </c>
      <c r="I8" s="17">
        <v>2683</v>
      </c>
      <c r="J8" s="5">
        <v>0.23</v>
      </c>
    </row>
    <row r="9" spans="3:10" x14ac:dyDescent="0.25">
      <c r="C9" s="10" t="s">
        <v>163</v>
      </c>
      <c r="D9" s="15" t="s">
        <v>979</v>
      </c>
      <c r="E9" s="12">
        <v>12</v>
      </c>
      <c r="F9" s="17">
        <v>44</v>
      </c>
      <c r="G9" s="18">
        <v>0.28000000000000003</v>
      </c>
      <c r="H9" s="17">
        <v>13392</v>
      </c>
      <c r="I9" s="17">
        <v>31100</v>
      </c>
      <c r="J9" s="5">
        <v>0.43</v>
      </c>
    </row>
    <row r="10" spans="3:10" x14ac:dyDescent="0.25">
      <c r="C10" s="10" t="s">
        <v>167</v>
      </c>
      <c r="D10" s="15" t="s">
        <v>978</v>
      </c>
      <c r="E10" s="12">
        <v>39</v>
      </c>
      <c r="F10" s="17">
        <v>956</v>
      </c>
      <c r="G10" s="18">
        <v>0.04</v>
      </c>
      <c r="H10" s="17">
        <v>59</v>
      </c>
      <c r="I10" s="17">
        <v>793</v>
      </c>
      <c r="J10" s="5">
        <v>7.0000000000000007E-2</v>
      </c>
    </row>
    <row r="11" spans="3:10" x14ac:dyDescent="0.25">
      <c r="C11" s="10" t="s">
        <v>158</v>
      </c>
      <c r="D11" s="15" t="s">
        <v>978</v>
      </c>
      <c r="E11" s="12">
        <v>5</v>
      </c>
      <c r="F11" s="17">
        <v>172</v>
      </c>
      <c r="G11" s="18">
        <v>0.03</v>
      </c>
      <c r="H11" s="17">
        <v>4</v>
      </c>
      <c r="I11" s="17">
        <v>132</v>
      </c>
      <c r="J11" s="5">
        <v>0.03</v>
      </c>
    </row>
    <row r="12" spans="3:10" ht="16.5" x14ac:dyDescent="0.25">
      <c r="C12" s="10" t="s">
        <v>999</v>
      </c>
      <c r="D12" s="15" t="s">
        <v>979</v>
      </c>
      <c r="E12" s="12">
        <v>7</v>
      </c>
      <c r="F12" s="17">
        <v>108</v>
      </c>
      <c r="G12" s="18">
        <v>0.06</v>
      </c>
      <c r="H12" s="17">
        <v>13</v>
      </c>
      <c r="I12" s="17">
        <v>188</v>
      </c>
      <c r="J12" s="5">
        <v>7.0000000000000007E-2</v>
      </c>
    </row>
    <row r="13" spans="3:10" ht="16.5" x14ac:dyDescent="0.25">
      <c r="C13" s="10" t="s">
        <v>1000</v>
      </c>
      <c r="D13" s="15" t="s">
        <v>980</v>
      </c>
      <c r="E13" s="12">
        <v>1799</v>
      </c>
      <c r="F13" s="17">
        <v>23123</v>
      </c>
      <c r="G13" s="18">
        <v>0.08</v>
      </c>
      <c r="H13" s="17">
        <v>1870</v>
      </c>
      <c r="I13" s="17">
        <v>22765</v>
      </c>
      <c r="J13" s="5">
        <v>0.08</v>
      </c>
    </row>
    <row r="14" spans="3:10" x14ac:dyDescent="0.25">
      <c r="C14" s="10" t="s">
        <v>100</v>
      </c>
      <c r="D14" s="15" t="s">
        <v>978</v>
      </c>
      <c r="E14" s="12">
        <v>185</v>
      </c>
      <c r="F14" s="17">
        <v>718</v>
      </c>
      <c r="G14" s="18">
        <v>0.26</v>
      </c>
      <c r="H14" s="17">
        <v>202</v>
      </c>
      <c r="I14" s="17">
        <v>789</v>
      </c>
      <c r="J14" s="5">
        <v>0.26</v>
      </c>
    </row>
    <row r="15" spans="3:10" x14ac:dyDescent="0.25">
      <c r="C15" s="10" t="s">
        <v>77</v>
      </c>
      <c r="D15" s="15" t="s">
        <v>978</v>
      </c>
      <c r="E15" s="12">
        <v>1225</v>
      </c>
      <c r="F15" s="17">
        <v>15152</v>
      </c>
      <c r="G15" s="18">
        <v>0.08</v>
      </c>
      <c r="H15" s="17">
        <v>1194</v>
      </c>
      <c r="I15" s="17">
        <v>14248</v>
      </c>
      <c r="J15" s="5">
        <v>0.08</v>
      </c>
    </row>
    <row r="16" spans="3:10" x14ac:dyDescent="0.25">
      <c r="C16" s="10" t="s">
        <v>130</v>
      </c>
      <c r="D16" s="15" t="s">
        <v>978</v>
      </c>
      <c r="E16" s="12">
        <v>309</v>
      </c>
      <c r="F16" s="17">
        <v>6478</v>
      </c>
      <c r="G16" s="18">
        <v>0.05</v>
      </c>
      <c r="H16" s="17">
        <v>228</v>
      </c>
      <c r="I16" s="17">
        <v>5863</v>
      </c>
      <c r="J16" s="5">
        <v>0.04</v>
      </c>
    </row>
    <row r="17" spans="3:10" ht="16.5" x14ac:dyDescent="0.25">
      <c r="C17" s="10" t="s">
        <v>1001</v>
      </c>
      <c r="D17" s="15" t="s">
        <v>978</v>
      </c>
      <c r="E17" s="12">
        <v>1799</v>
      </c>
      <c r="F17" s="17">
        <v>26832</v>
      </c>
      <c r="G17" s="18">
        <v>7.0000000000000007E-2</v>
      </c>
      <c r="H17" s="17">
        <v>1744</v>
      </c>
      <c r="I17" s="17">
        <v>24723</v>
      </c>
      <c r="J17" s="5">
        <v>7.0000000000000007E-2</v>
      </c>
    </row>
    <row r="18" spans="3:10" x14ac:dyDescent="0.25">
      <c r="C18" s="10" t="s">
        <v>62</v>
      </c>
      <c r="D18" s="15" t="s">
        <v>978</v>
      </c>
      <c r="E18" s="12">
        <v>2024</v>
      </c>
      <c r="F18" s="17">
        <v>9824</v>
      </c>
      <c r="G18" s="18">
        <v>0.21</v>
      </c>
      <c r="H18" s="17">
        <v>1701</v>
      </c>
      <c r="I18" s="17">
        <v>7783</v>
      </c>
      <c r="J18" s="5">
        <v>0.22</v>
      </c>
    </row>
    <row r="19" spans="3:10" x14ac:dyDescent="0.25">
      <c r="C19" s="10" t="s">
        <v>79</v>
      </c>
      <c r="D19" s="15" t="s">
        <v>978</v>
      </c>
      <c r="E19" s="12">
        <v>1841</v>
      </c>
      <c r="F19" s="17">
        <v>15720</v>
      </c>
      <c r="G19" s="18">
        <v>0.12</v>
      </c>
      <c r="H19" s="17">
        <v>2162</v>
      </c>
      <c r="I19" s="17">
        <v>16112</v>
      </c>
      <c r="J19" s="5">
        <v>0.13</v>
      </c>
    </row>
    <row r="20" spans="3:10" x14ac:dyDescent="0.25">
      <c r="C20" s="10" t="s">
        <v>65</v>
      </c>
      <c r="D20" s="15" t="s">
        <v>979</v>
      </c>
      <c r="E20" s="12">
        <v>19</v>
      </c>
      <c r="F20" s="17">
        <v>53</v>
      </c>
      <c r="G20" s="18">
        <v>0.36</v>
      </c>
      <c r="H20" s="17">
        <v>19</v>
      </c>
      <c r="I20" s="17">
        <v>64</v>
      </c>
      <c r="J20" s="5">
        <v>0.28999999999999998</v>
      </c>
    </row>
    <row r="21" spans="3:10" x14ac:dyDescent="0.25">
      <c r="C21" s="10" t="s">
        <v>43</v>
      </c>
      <c r="D21" s="15" t="s">
        <v>981</v>
      </c>
      <c r="E21" s="12">
        <v>777</v>
      </c>
      <c r="F21" s="17">
        <v>821</v>
      </c>
      <c r="G21" s="18">
        <v>0.95</v>
      </c>
      <c r="H21" s="17">
        <v>603</v>
      </c>
      <c r="I21" s="17">
        <v>615</v>
      </c>
      <c r="J21" s="5">
        <v>0.98</v>
      </c>
    </row>
    <row r="22" spans="3:10" x14ac:dyDescent="0.25">
      <c r="C22" s="10" t="s">
        <v>164</v>
      </c>
      <c r="D22" s="15" t="s">
        <v>979</v>
      </c>
      <c r="E22" s="12">
        <v>38</v>
      </c>
      <c r="F22" s="17">
        <v>290</v>
      </c>
      <c r="G22" s="18">
        <v>0.13</v>
      </c>
      <c r="H22" s="17">
        <v>47</v>
      </c>
      <c r="I22" s="17">
        <v>294</v>
      </c>
      <c r="J22" s="5">
        <v>0.16</v>
      </c>
    </row>
    <row r="23" spans="3:10" ht="16.5" x14ac:dyDescent="0.25">
      <c r="C23" s="10" t="s">
        <v>1002</v>
      </c>
      <c r="D23" s="15" t="s">
        <v>978</v>
      </c>
      <c r="E23" s="12">
        <v>108746</v>
      </c>
      <c r="F23" s="17">
        <v>405950</v>
      </c>
      <c r="G23" s="18">
        <v>0.27</v>
      </c>
      <c r="H23" s="17">
        <v>133721</v>
      </c>
      <c r="I23" s="17">
        <v>412820</v>
      </c>
      <c r="J23" s="5">
        <v>0.32</v>
      </c>
    </row>
    <row r="24" spans="3:10" x14ac:dyDescent="0.25">
      <c r="C24" s="10" t="s">
        <v>85</v>
      </c>
      <c r="D24" s="15" t="s">
        <v>978</v>
      </c>
      <c r="E24" s="12">
        <v>248</v>
      </c>
      <c r="F24" s="17">
        <v>1228</v>
      </c>
      <c r="G24" s="18">
        <v>0.2</v>
      </c>
      <c r="H24" s="17">
        <v>304</v>
      </c>
      <c r="I24" s="17">
        <v>1252</v>
      </c>
      <c r="J24" s="5">
        <v>0.24</v>
      </c>
    </row>
    <row r="25" spans="3:10" x14ac:dyDescent="0.25">
      <c r="C25" s="10" t="s">
        <v>982</v>
      </c>
      <c r="D25" s="15" t="s">
        <v>979</v>
      </c>
      <c r="E25" s="12">
        <v>108</v>
      </c>
      <c r="F25" s="17">
        <v>274</v>
      </c>
      <c r="G25" s="18">
        <v>0.39</v>
      </c>
      <c r="H25" s="17">
        <v>109</v>
      </c>
      <c r="I25" s="17">
        <v>177</v>
      </c>
      <c r="J25" s="5">
        <v>0.62</v>
      </c>
    </row>
    <row r="26" spans="3:10" x14ac:dyDescent="0.25">
      <c r="C26" s="10" t="s">
        <v>161</v>
      </c>
      <c r="D26" s="15" t="s">
        <v>978</v>
      </c>
      <c r="E26" s="12">
        <v>434</v>
      </c>
      <c r="F26" s="17">
        <v>1054</v>
      </c>
      <c r="G26" s="18">
        <v>0.41</v>
      </c>
      <c r="H26" s="17">
        <v>323</v>
      </c>
      <c r="I26" s="17">
        <v>867</v>
      </c>
      <c r="J26" s="5">
        <v>0.37</v>
      </c>
    </row>
    <row r="27" spans="3:10" x14ac:dyDescent="0.25">
      <c r="C27" s="10" t="s">
        <v>162</v>
      </c>
      <c r="D27" s="15" t="s">
        <v>983</v>
      </c>
      <c r="E27" s="12">
        <v>159</v>
      </c>
      <c r="F27" s="17">
        <v>3250</v>
      </c>
      <c r="G27" s="18">
        <v>0.05</v>
      </c>
      <c r="H27" s="17">
        <v>179</v>
      </c>
      <c r="I27" s="17">
        <v>3277</v>
      </c>
      <c r="J27" s="5">
        <v>0.05</v>
      </c>
    </row>
    <row r="28" spans="3:10" x14ac:dyDescent="0.25">
      <c r="C28" s="10" t="s">
        <v>165</v>
      </c>
      <c r="D28" s="15" t="s">
        <v>979</v>
      </c>
      <c r="E28" s="12">
        <v>7</v>
      </c>
      <c r="F28" s="17">
        <v>16</v>
      </c>
      <c r="G28" s="18">
        <v>0.43</v>
      </c>
      <c r="H28" s="17">
        <v>6</v>
      </c>
      <c r="I28" s="17">
        <v>14</v>
      </c>
      <c r="J28" s="5">
        <v>0.43</v>
      </c>
    </row>
    <row r="29" spans="3:10" x14ac:dyDescent="0.25">
      <c r="C29" s="10" t="s">
        <v>117</v>
      </c>
      <c r="D29" s="15" t="s">
        <v>978</v>
      </c>
      <c r="E29" s="12">
        <v>330</v>
      </c>
      <c r="F29" s="17">
        <v>3829</v>
      </c>
      <c r="G29" s="18">
        <v>0.09</v>
      </c>
      <c r="H29" s="17">
        <v>381</v>
      </c>
      <c r="I29" s="17">
        <v>3458</v>
      </c>
      <c r="J29" s="5">
        <v>0.11</v>
      </c>
    </row>
    <row r="30" spans="3:10" ht="16.5" x14ac:dyDescent="0.25">
      <c r="C30" s="10" t="s">
        <v>1003</v>
      </c>
      <c r="D30" s="15" t="s">
        <v>979</v>
      </c>
      <c r="E30" s="12">
        <v>59</v>
      </c>
      <c r="F30" s="17">
        <v>188</v>
      </c>
      <c r="G30" s="18">
        <v>0.31</v>
      </c>
      <c r="H30" s="17">
        <v>62</v>
      </c>
      <c r="I30" s="17">
        <v>156</v>
      </c>
      <c r="J30" s="5">
        <v>0.4</v>
      </c>
    </row>
    <row r="31" spans="3:10" ht="16.5" x14ac:dyDescent="0.25">
      <c r="C31" s="10" t="s">
        <v>1004</v>
      </c>
      <c r="D31" s="15" t="s">
        <v>979</v>
      </c>
      <c r="E31" s="12">
        <v>1330</v>
      </c>
      <c r="F31" s="17">
        <v>5647</v>
      </c>
      <c r="G31" s="18">
        <v>0.24</v>
      </c>
      <c r="H31" s="17">
        <v>1324</v>
      </c>
      <c r="I31" s="17">
        <v>5295</v>
      </c>
      <c r="J31" s="5">
        <v>0.25</v>
      </c>
    </row>
    <row r="32" spans="3:10" x14ac:dyDescent="0.25">
      <c r="C32" s="10" t="s">
        <v>187</v>
      </c>
      <c r="D32" s="15" t="s">
        <v>979</v>
      </c>
      <c r="E32" s="12">
        <v>1180</v>
      </c>
      <c r="F32" s="17">
        <v>4118</v>
      </c>
      <c r="G32" s="18">
        <v>0.28999999999999998</v>
      </c>
      <c r="H32" s="17">
        <v>1184</v>
      </c>
      <c r="I32" s="17">
        <v>3420</v>
      </c>
      <c r="J32" s="5">
        <v>0.35</v>
      </c>
    </row>
    <row r="33" spans="3:10" x14ac:dyDescent="0.25">
      <c r="C33" s="10" t="s">
        <v>120</v>
      </c>
      <c r="D33" s="15" t="s">
        <v>979</v>
      </c>
      <c r="E33" s="12">
        <v>12</v>
      </c>
      <c r="F33" s="17">
        <v>37</v>
      </c>
      <c r="G33" s="18">
        <v>0.33</v>
      </c>
      <c r="H33" s="17">
        <v>12</v>
      </c>
      <c r="I33" s="17">
        <v>40</v>
      </c>
      <c r="J33" s="5">
        <v>0.28999999999999998</v>
      </c>
    </row>
    <row r="34" spans="3:10" x14ac:dyDescent="0.25">
      <c r="C34" s="10" t="s">
        <v>49</v>
      </c>
      <c r="D34" s="15" t="s">
        <v>984</v>
      </c>
      <c r="E34" s="12">
        <v>2830</v>
      </c>
      <c r="F34" s="17">
        <v>25300</v>
      </c>
      <c r="G34" s="18">
        <v>0.11</v>
      </c>
      <c r="H34" s="17">
        <v>2761</v>
      </c>
      <c r="I34" s="17">
        <v>21300</v>
      </c>
      <c r="J34" s="5">
        <v>0.13</v>
      </c>
    </row>
    <row r="35" spans="3:10" ht="16.5" x14ac:dyDescent="0.25">
      <c r="C35" s="10" t="s">
        <v>1005</v>
      </c>
      <c r="D35" s="15" t="s">
        <v>978</v>
      </c>
      <c r="E35" s="12">
        <v>4387</v>
      </c>
      <c r="F35" s="17">
        <v>58487</v>
      </c>
      <c r="G35" s="18">
        <v>0.08</v>
      </c>
      <c r="H35" s="17">
        <v>4238</v>
      </c>
      <c r="I35" s="17">
        <v>66120</v>
      </c>
      <c r="J35" s="5">
        <v>0.06</v>
      </c>
    </row>
    <row r="36" spans="3:10" x14ac:dyDescent="0.25">
      <c r="C36" s="10" t="s">
        <v>91</v>
      </c>
      <c r="D36" s="15" t="s">
        <v>978</v>
      </c>
      <c r="E36" s="12">
        <v>1907</v>
      </c>
      <c r="F36" s="17">
        <v>16131</v>
      </c>
      <c r="G36" s="18">
        <v>0.12</v>
      </c>
      <c r="H36" s="17">
        <v>1773</v>
      </c>
      <c r="I36" s="17">
        <v>14523</v>
      </c>
      <c r="J36" s="5">
        <v>0.12</v>
      </c>
    </row>
    <row r="37" spans="3:10" x14ac:dyDescent="0.25">
      <c r="C37" s="10" t="s">
        <v>121</v>
      </c>
      <c r="D37" s="15" t="s">
        <v>979</v>
      </c>
      <c r="E37" s="12">
        <v>47</v>
      </c>
      <c r="F37" s="17">
        <v>168</v>
      </c>
      <c r="G37" s="18">
        <v>0.28000000000000003</v>
      </c>
      <c r="H37" s="17">
        <v>31</v>
      </c>
      <c r="I37" s="17">
        <v>68</v>
      </c>
      <c r="J37" s="5">
        <v>0.45</v>
      </c>
    </row>
    <row r="38" spans="3:10" ht="16.5" x14ac:dyDescent="0.25">
      <c r="C38" s="10" t="s">
        <v>1006</v>
      </c>
      <c r="D38" s="15" t="s">
        <v>978</v>
      </c>
      <c r="E38" s="12">
        <v>3658</v>
      </c>
      <c r="F38" s="17">
        <v>18270</v>
      </c>
      <c r="G38" s="18">
        <v>0.2</v>
      </c>
      <c r="H38" s="17">
        <v>3540</v>
      </c>
      <c r="I38" s="17">
        <v>19046</v>
      </c>
      <c r="J38" s="5">
        <v>0.19</v>
      </c>
    </row>
    <row r="39" spans="3:10" ht="16.5" x14ac:dyDescent="0.25">
      <c r="C39" s="10" t="s">
        <v>1007</v>
      </c>
      <c r="D39" s="15" t="s">
        <v>979</v>
      </c>
      <c r="E39" s="12">
        <v>610</v>
      </c>
      <c r="F39" s="17">
        <v>2164</v>
      </c>
      <c r="G39" s="18">
        <v>0.28000000000000003</v>
      </c>
      <c r="H39" s="17">
        <v>649</v>
      </c>
      <c r="I39" s="17">
        <v>2004</v>
      </c>
      <c r="J39" s="5">
        <v>0.32</v>
      </c>
    </row>
    <row r="40" spans="3:10" x14ac:dyDescent="0.25">
      <c r="C40" s="10" t="s">
        <v>56</v>
      </c>
      <c r="D40" s="15" t="s">
        <v>978</v>
      </c>
      <c r="E40" s="12">
        <v>1047</v>
      </c>
      <c r="F40" s="17">
        <v>12542</v>
      </c>
      <c r="G40" s="18">
        <v>0.08</v>
      </c>
      <c r="H40" s="17">
        <v>951</v>
      </c>
      <c r="I40" s="17">
        <v>11720</v>
      </c>
      <c r="J40" s="5">
        <v>0.08</v>
      </c>
    </row>
    <row r="41" spans="3:10" x14ac:dyDescent="0.25">
      <c r="C41" s="10" t="s">
        <v>106</v>
      </c>
      <c r="D41" s="15" t="s">
        <v>979</v>
      </c>
      <c r="E41" s="12">
        <v>29</v>
      </c>
      <c r="F41" s="17">
        <v>161</v>
      </c>
      <c r="G41" s="18">
        <v>0.18</v>
      </c>
      <c r="H41" s="17">
        <v>24</v>
      </c>
      <c r="I41" s="17">
        <v>115</v>
      </c>
      <c r="J41" s="5">
        <v>0.21</v>
      </c>
    </row>
    <row r="42" spans="3:10" x14ac:dyDescent="0.25">
      <c r="C42" s="10" t="s">
        <v>985</v>
      </c>
      <c r="D42" s="15" t="s">
        <v>978</v>
      </c>
      <c r="E42" s="12">
        <v>314</v>
      </c>
      <c r="F42" s="17">
        <v>6516</v>
      </c>
      <c r="G42" s="18">
        <v>0.05</v>
      </c>
      <c r="H42" s="17">
        <v>331</v>
      </c>
      <c r="I42" s="17">
        <v>6813</v>
      </c>
      <c r="J42" s="5">
        <v>0.05</v>
      </c>
    </row>
    <row r="43" spans="3:10" x14ac:dyDescent="0.25">
      <c r="C43" s="10" t="s">
        <v>12</v>
      </c>
      <c r="D43" s="15" t="s">
        <v>986</v>
      </c>
      <c r="E43" s="12">
        <v>5678</v>
      </c>
      <c r="F43" s="17">
        <v>7400</v>
      </c>
      <c r="G43" s="18">
        <v>0.77</v>
      </c>
      <c r="H43" s="17">
        <v>4526</v>
      </c>
      <c r="I43" s="17">
        <v>10450</v>
      </c>
      <c r="J43" s="5">
        <v>0.43</v>
      </c>
    </row>
    <row r="44" spans="3:10" x14ac:dyDescent="0.25">
      <c r="C44" s="10" t="s">
        <v>97</v>
      </c>
      <c r="D44" s="15" t="s">
        <v>979</v>
      </c>
      <c r="E44" s="12">
        <v>29</v>
      </c>
      <c r="F44" s="17">
        <v>92</v>
      </c>
      <c r="G44" s="18">
        <v>0.31</v>
      </c>
      <c r="H44" s="17">
        <v>24</v>
      </c>
      <c r="I44" s="17">
        <v>105</v>
      </c>
      <c r="J44" s="5">
        <v>0.23</v>
      </c>
    </row>
    <row r="45" spans="3:10" ht="16.5" x14ac:dyDescent="0.25">
      <c r="C45" s="10" t="s">
        <v>1008</v>
      </c>
      <c r="D45" s="15" t="s">
        <v>978</v>
      </c>
      <c r="E45" s="12">
        <v>1190</v>
      </c>
      <c r="F45" s="17">
        <v>18601</v>
      </c>
      <c r="G45" s="18">
        <v>0.06</v>
      </c>
      <c r="H45" s="17">
        <v>879</v>
      </c>
      <c r="I45" s="17">
        <v>12560</v>
      </c>
      <c r="J45" s="5">
        <v>7.0000000000000007E-2</v>
      </c>
    </row>
    <row r="46" spans="3:10" ht="16.5" x14ac:dyDescent="0.25">
      <c r="C46" s="10" t="s">
        <v>1009</v>
      </c>
      <c r="D46" s="15" t="s">
        <v>978</v>
      </c>
      <c r="E46" s="12">
        <v>445</v>
      </c>
      <c r="F46" s="17">
        <v>1435</v>
      </c>
      <c r="G46" s="18">
        <v>0.31</v>
      </c>
      <c r="H46" s="17">
        <v>441</v>
      </c>
      <c r="I46" s="17">
        <v>1530</v>
      </c>
      <c r="J46" s="5">
        <v>0.28999999999999998</v>
      </c>
    </row>
    <row r="47" spans="3:10" ht="16.5" x14ac:dyDescent="0.25">
      <c r="C47" s="10" t="s">
        <v>1010</v>
      </c>
      <c r="D47" s="15" t="s">
        <v>978</v>
      </c>
      <c r="E47" s="12">
        <v>20228</v>
      </c>
      <c r="F47" s="17">
        <v>42362</v>
      </c>
      <c r="G47" s="18">
        <v>0.48</v>
      </c>
      <c r="H47" s="17">
        <v>22076</v>
      </c>
      <c r="I47" s="17">
        <v>44810</v>
      </c>
      <c r="J47" s="5">
        <v>0.49</v>
      </c>
    </row>
    <row r="48" spans="3:10" x14ac:dyDescent="0.25">
      <c r="C48" s="10" t="s">
        <v>68</v>
      </c>
      <c r="D48" s="15" t="s">
        <v>978</v>
      </c>
      <c r="E48" s="12">
        <v>671</v>
      </c>
      <c r="F48" s="17">
        <v>7014</v>
      </c>
      <c r="G48" s="18">
        <v>0.1</v>
      </c>
      <c r="H48" s="17">
        <v>737</v>
      </c>
      <c r="I48" s="17">
        <v>5052</v>
      </c>
      <c r="J48" s="5">
        <v>0.15</v>
      </c>
    </row>
    <row r="49" spans="3:10" x14ac:dyDescent="0.25">
      <c r="C49" s="10" t="s">
        <v>35</v>
      </c>
      <c r="D49" s="15" t="s">
        <v>978</v>
      </c>
      <c r="E49" s="12">
        <v>2701</v>
      </c>
      <c r="F49" s="17">
        <v>20480</v>
      </c>
      <c r="G49" s="18">
        <v>0.13</v>
      </c>
      <c r="H49" s="17">
        <v>2580</v>
      </c>
      <c r="I49" s="17">
        <v>21500</v>
      </c>
      <c r="J49" s="5">
        <v>0.12</v>
      </c>
    </row>
    <row r="50" spans="3:10" x14ac:dyDescent="0.25">
      <c r="C50" s="10" t="s">
        <v>94</v>
      </c>
      <c r="D50" s="15" t="s">
        <v>978</v>
      </c>
      <c r="E50" s="12">
        <v>1579</v>
      </c>
      <c r="F50" s="17">
        <v>8121</v>
      </c>
      <c r="G50" s="18">
        <v>0.19</v>
      </c>
      <c r="H50" s="17">
        <v>1542</v>
      </c>
      <c r="I50" s="17">
        <v>7920</v>
      </c>
      <c r="J50" s="5">
        <v>0.19</v>
      </c>
    </row>
    <row r="51" spans="3:10" x14ac:dyDescent="0.25">
      <c r="C51" s="10" t="s">
        <v>82</v>
      </c>
      <c r="D51" s="15" t="s">
        <v>979</v>
      </c>
      <c r="E51" s="12">
        <v>46</v>
      </c>
      <c r="F51" s="17">
        <v>896</v>
      </c>
      <c r="G51" s="18">
        <v>0.05</v>
      </c>
      <c r="H51" s="17">
        <v>46</v>
      </c>
      <c r="I51" s="17">
        <v>1124</v>
      </c>
      <c r="J51" s="5">
        <v>0.04</v>
      </c>
    </row>
    <row r="52" spans="3:10" x14ac:dyDescent="0.25">
      <c r="C52" s="10" t="s">
        <v>109</v>
      </c>
      <c r="D52" s="15" t="s">
        <v>978</v>
      </c>
      <c r="E52" s="12">
        <v>436</v>
      </c>
      <c r="F52" s="17">
        <v>6485</v>
      </c>
      <c r="G52" s="18">
        <v>7.0000000000000007E-2</v>
      </c>
      <c r="H52" s="17">
        <v>408</v>
      </c>
      <c r="I52" s="17">
        <v>6551</v>
      </c>
      <c r="J52" s="5">
        <v>0.06</v>
      </c>
    </row>
    <row r="53" spans="3:10" ht="16.5" x14ac:dyDescent="0.25">
      <c r="C53" s="10" t="s">
        <v>1011</v>
      </c>
      <c r="D53" s="15" t="s">
        <v>979</v>
      </c>
      <c r="E53" s="12">
        <v>2907</v>
      </c>
      <c r="F53" s="17">
        <v>11186</v>
      </c>
      <c r="G53" s="18">
        <v>0.26</v>
      </c>
      <c r="H53" s="17">
        <v>2851</v>
      </c>
      <c r="I53" s="17">
        <v>11312</v>
      </c>
      <c r="J53" s="5">
        <v>0.25</v>
      </c>
    </row>
    <row r="54" spans="3:10" x14ac:dyDescent="0.25">
      <c r="C54" s="10" t="s">
        <v>159</v>
      </c>
      <c r="D54" s="15" t="s">
        <v>980</v>
      </c>
      <c r="E54" s="12">
        <v>108</v>
      </c>
      <c r="F54" s="17">
        <v>2542</v>
      </c>
      <c r="G54" s="18">
        <v>0.04</v>
      </c>
      <c r="H54" s="17">
        <v>90</v>
      </c>
      <c r="I54" s="17">
        <v>2320</v>
      </c>
      <c r="J54" s="5">
        <v>0.04</v>
      </c>
    </row>
    <row r="55" spans="3:10" x14ac:dyDescent="0.25">
      <c r="C55" s="10" t="s">
        <v>15</v>
      </c>
      <c r="D55" s="15" t="s">
        <v>979</v>
      </c>
      <c r="E55" s="12">
        <v>429</v>
      </c>
      <c r="F55" s="17">
        <v>653</v>
      </c>
      <c r="G55" s="18">
        <v>0.66</v>
      </c>
      <c r="H55" s="17">
        <v>443</v>
      </c>
      <c r="I55" s="17">
        <v>785</v>
      </c>
      <c r="J55" s="5">
        <v>0.56000000000000005</v>
      </c>
    </row>
    <row r="56" spans="3:10" ht="16.5" x14ac:dyDescent="0.25">
      <c r="C56" s="10" t="s">
        <v>1012</v>
      </c>
      <c r="D56" s="15" t="s">
        <v>987</v>
      </c>
      <c r="E56" s="12">
        <v>2891</v>
      </c>
      <c r="F56" s="17">
        <v>7244</v>
      </c>
      <c r="G56" s="18">
        <v>0.4</v>
      </c>
      <c r="H56" s="17">
        <v>1385</v>
      </c>
      <c r="I56" s="17">
        <v>7740</v>
      </c>
      <c r="J56" s="5">
        <v>0.18</v>
      </c>
    </row>
    <row r="57" spans="3:10" ht="16.5" x14ac:dyDescent="0.25">
      <c r="C57" s="38" t="s">
        <v>1013</v>
      </c>
      <c r="D57" s="68"/>
      <c r="E57" s="39"/>
      <c r="F57" s="44"/>
      <c r="G57" s="40">
        <v>0.28000000000000003</v>
      </c>
      <c r="H57" s="44"/>
      <c r="I57" s="44"/>
      <c r="J57" s="41">
        <v>0.32</v>
      </c>
    </row>
    <row r="60" spans="3:10" x14ac:dyDescent="0.25">
      <c r="C60" s="24" t="s">
        <v>172</v>
      </c>
    </row>
    <row r="61" spans="3:10" ht="16.5" customHeight="1" x14ac:dyDescent="0.25">
      <c r="C61" s="80" t="s">
        <v>1014</v>
      </c>
      <c r="D61" s="80"/>
      <c r="E61" s="80"/>
      <c r="F61" s="80"/>
      <c r="G61" s="80"/>
      <c r="H61" s="80"/>
      <c r="I61" s="80"/>
      <c r="J61" s="80"/>
    </row>
    <row r="62" spans="3:10" x14ac:dyDescent="0.25">
      <c r="C62" s="80"/>
      <c r="D62" s="80"/>
      <c r="E62" s="80"/>
      <c r="F62" s="80"/>
      <c r="G62" s="80"/>
      <c r="H62" s="80"/>
      <c r="I62" s="80"/>
      <c r="J62" s="80"/>
    </row>
    <row r="63" spans="3:10" ht="16.5" x14ac:dyDescent="0.25">
      <c r="C63" s="79" t="s">
        <v>1015</v>
      </c>
      <c r="D63" s="79"/>
      <c r="E63" s="79"/>
      <c r="F63" s="79"/>
      <c r="G63" s="79"/>
      <c r="H63" s="79"/>
      <c r="I63" s="79"/>
      <c r="J63" s="79"/>
    </row>
    <row r="64" spans="3:10" ht="16.5" x14ac:dyDescent="0.25">
      <c r="C64" s="79" t="s">
        <v>385</v>
      </c>
      <c r="D64" s="79"/>
      <c r="E64" s="79"/>
      <c r="F64" s="79"/>
      <c r="G64" s="79"/>
      <c r="H64" s="79"/>
      <c r="I64" s="79"/>
      <c r="J64" s="79"/>
    </row>
    <row r="65" spans="3:10" ht="16.5" x14ac:dyDescent="0.25">
      <c r="C65" s="79" t="s">
        <v>1016</v>
      </c>
      <c r="D65" s="79"/>
      <c r="E65" s="79"/>
      <c r="F65" s="79"/>
      <c r="G65" s="79"/>
      <c r="H65" s="79"/>
      <c r="I65" s="79"/>
      <c r="J65" s="79"/>
    </row>
    <row r="66" spans="3:10" ht="16.5" x14ac:dyDescent="0.25">
      <c r="C66" s="79" t="s">
        <v>1017</v>
      </c>
      <c r="D66" s="79"/>
      <c r="E66" s="79"/>
      <c r="F66" s="79"/>
      <c r="G66" s="79"/>
      <c r="H66" s="79"/>
      <c r="I66" s="79"/>
      <c r="J66" s="79"/>
    </row>
    <row r="67" spans="3:10" ht="16.5" x14ac:dyDescent="0.25">
      <c r="C67" s="79" t="s">
        <v>179</v>
      </c>
      <c r="D67" s="79"/>
      <c r="E67" s="79"/>
      <c r="F67" s="79"/>
      <c r="G67" s="79"/>
      <c r="H67" s="79"/>
      <c r="I67" s="79"/>
      <c r="J67" s="79"/>
    </row>
    <row r="68" spans="3:10" ht="16.5" customHeight="1" x14ac:dyDescent="0.25">
      <c r="C68" s="80" t="s">
        <v>1018</v>
      </c>
      <c r="D68" s="80"/>
      <c r="E68" s="80"/>
      <c r="F68" s="80"/>
      <c r="G68" s="80"/>
      <c r="H68" s="80"/>
      <c r="I68" s="80"/>
      <c r="J68" s="80"/>
    </row>
    <row r="69" spans="3:10" x14ac:dyDescent="0.25">
      <c r="C69" s="80"/>
      <c r="D69" s="80"/>
      <c r="E69" s="80"/>
      <c r="F69" s="80"/>
      <c r="G69" s="80"/>
      <c r="H69" s="80"/>
      <c r="I69" s="80"/>
      <c r="J69" s="80"/>
    </row>
    <row r="70" spans="3:10" x14ac:dyDescent="0.25">
      <c r="C70" s="79" t="s">
        <v>173</v>
      </c>
      <c r="D70" s="79"/>
      <c r="E70" s="79"/>
      <c r="F70" s="79"/>
      <c r="G70" s="79"/>
      <c r="H70" s="79"/>
      <c r="I70" s="79"/>
      <c r="J70" s="79"/>
    </row>
  </sheetData>
  <mergeCells count="12">
    <mergeCell ref="C70:J70"/>
    <mergeCell ref="C2:J2"/>
    <mergeCell ref="C3:J3"/>
    <mergeCell ref="E4:G4"/>
    <mergeCell ref="H4:J4"/>
    <mergeCell ref="C61:J62"/>
    <mergeCell ref="C63:J63"/>
    <mergeCell ref="C64:J64"/>
    <mergeCell ref="C65:J65"/>
    <mergeCell ref="C66:J66"/>
    <mergeCell ref="C67:J67"/>
    <mergeCell ref="C68:J69"/>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P U F A A B Q S w M E F A A C A A g A z 3 B w X B I u 8 v e k A A A A 9 g A A A B I A H A B D b 2 5 m a W c v U G F j a 2 F n Z S 5 4 b W w g o h g A K K A U A A A A A A A A A A A A A A A A A A A A A A A A A A A A h Y 8 x D o I w G I W v Q r r T l h I T Q n 7 K 4 C q J C d G 4 N q V C I x R D i + V u D h 7 J K 4 h R 1 M 3 x f e 8 b 3 r t f b 5 B P X R t c 1 G B 1 b z I U Y Y o C Z W R f a V N n a H T H M E E 5 h 6 2 Q J 1 G r Y J a N T S d b Z a h x 7 p w S 4 r 3 H P s b 9 U B N G a U Q O x a a U j e o E + s j 6 v x x q Y 5 0 w U i E O + 9 c Y z n C 0 i n D M E k y B L B A K b b 4 C m / c + 2 x 8 I 6 7 F 1 4 6 C 4 M u G u B L J E I O 8 P / A F Q S w M E F A A C A A g A z 3 B w 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9 w c F y 8 7 y x W 7 w I A A O A Y A A A T A B w A R m 9 y b X V s Y X M v U 2 V j d G l v b j E u b S C i G A A o o B Q A A A A A A A A A A A A A A A A A A A A A A A A A A A D t m F F v 2 j A Q x 9 + R + A 5 W + g I S i 3 I k T c I m H i a 6 a X 1 D g + 6 l V M g k p o 0 W b B Q 7 W r e q 3 3 0 O J B 1 t 7 I 6 Q d M r D e E G 6 s y / n u 5 / O f 5 m T Q E S M o t n + H z 5 0 O 9 0 O v 8 M J C d G Z M c e r m F j W E P W m + J Y g u 2 + g M Y q J 6 H a Q / M 1 Y m g R E W q b h 2 t w t 5 b 3 P U U z M C a O C U M F 7 x u T 9 4 o q T h C / w i m M a 3 J F f i w v 2 g 8 Y M h 3 w x t I a w / H S / Z Y n g y 2 m 6 i q M A Z 0 m Y 2 3 B t 9 A f o + n K z j c l G R t q Z x w a Y t n H T H + y / / p T b O E / k 4 f o y H D + l b N w 8 X l 9 g g W / y 5 W f G 5 A 7 T W 3 m s + c 8 t y c 6 x W 2 n O E 0 z 5 m i W b C Y v T D c 2 c v F c E G T w 8 G H s 7 G A M k p A 8 J c i 8 e B 6 i w D 6 X 9 k g r X M b O d B w 5 b O i Z p k h A a / N z 7 H v v d T k S V 2 S i r b u d V d 1 p Y d V t d d b t c 9 W n C N k z I c 3 0 h O J Q 5 / a l 8 7 s n t R c 1 t m U H u + R j H s w D H O O F j k a T k K Y d K r V R k k H V V V s F C X z H 9 r u v f U N N w W 7 f B K T v k l 8 M 0 E L o d r s 7 h 6 R y + J q m R Y s O u R C i i 6 B u O U 4 K G F o y Q Y C g 7 + L M o V b F 0 c i z P W 4 i l o 8 b S a W I Y O D W H g R a a X a Q Q i 0 P 7 + R s w Q 9 P N i i S V + + 3 l / X Z b 2 G 9 P 3 W + v i X 5 7 b 9 V v p e P V h h + 2 7 4 S O P 5 8 T d V j w c x a 8 F r L g q 1 n w 6 1 9 J / r + 5 k p p j b c 4 E j t G V O T P R v q r l m D i O Z F o 0 w m i W 9 R i x d W l N K c p S k V s 5 z r J 8 c x a u w 2 C 8 z i U E k I P o t w 9 E m Z s K R I A G h h L A c a D o h I v K 7 m j s f 5 9 I L z Z 4 G n s V 0 b I / m a X Z A V A L m k K 5 j F o I j V q 5 Q B P K B Y 5 U L k 1 B o 7 K / K l u q Q n M 6 A W 5 O A F g t R M B V I + A 2 g Y B b D 4 H q W k Y H g V 7 K n E 7 B i 8 m h n i m g 9 e g O D j r 4 w a k F Y S G o A d 5 B C 1 9 U Q C 2 q o Q l R D U e K 6 v 8 c K j k s 5 V u T x E L O Q w u f m E C t 5 0 G h 5 6 t j 6 L c K w w Z 0 l B Z C r Y w 6 g c G D L V V J G x W k t f D V S C a n J G 3 U B G m j 9 r w i v N 1 T 4 z E z T z P A t I d / S Z x q 6 B 3 x i v E b U E s B A i 0 A F A A C A A g A z 3 B w X B I u 8 v e k A A A A 9 g A A A B I A A A A A A A A A A A A A A A A A A A A A A E N v b m Z p Z y 9 Q Y W N r Y W d l L n h t b F B L A Q I t A B Q A A g A I A M 9 w c F w P y u m r p A A A A O k A A A A T A A A A A A A A A A A A A A A A A P A A A A B b Q 2 9 u d G V u d F 9 U e X B l c 1 0 u e G 1 s U E s B A i 0 A F A A C A A g A z 3 B w X L z v L F b v A g A A 4 B g A A B M A A A A A A A A A A A A A A A A A 4 Q E A A E Z v c m 1 1 b G F z L 1 N l Y 3 R p b 2 4 x L m 1 Q S w U G A A A A A A M A A w D C A A A A H Q U 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I Z g A A A A A A A D / l 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b G U w M D I l M j A o U G F n Z S U y M D M p P C 9 J d G V t U G F 0 a D 4 8 L 0 l 0 Z W 1 M b 2 N h d G l v b j 4 8 U 3 R h Y m x l R W 5 0 c m l l c z 4 8 R W 5 0 c n k g V H l w Z T 0 i S X N Q c m l 2 Y X R l I i B W Y W x 1 Z T 0 i b D A i I C 8 + P E V u d H J 5 I F R 5 c G U 9 I l F 1 Z X J 5 S U Q i I F Z h b H V l P S J z M z I y M G R m N T g t N D c 4 M S 0 0 Y m U 4 L T k 5 N G U t M j M z Z D l k Y j F h M G U z 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1 R h Y m x l M D A y X 1 9 Q Y W d l X z M i I C 8 + P E V u d H J 5 I F R 5 c G U 9 I k Z p b G x l Z E N v b X B s Z X R l U m V z d W x 0 V G 9 X b 3 J r c 2 h l Z X Q i I F Z h b H V l P S J s M S I g L z 4 8 R W 5 0 c n k g V H l w Z T 0 i Q W R k Z W R U b 0 R h d G F N b 2 R l b C I g V m F s d W U 9 I m w w I i A v P j x F b n R y e S B U e X B l P S J G a W x s Q 2 9 1 b n Q i I F Z h b H V l P S J s M T I i I C 8 + P E V u d H J 5 I F R 5 c G U 9 I k Z p b G x F c n J v c k N v Z G U i I F Z h b H V l P S J z V W 5 r b m 9 3 b i I g L z 4 8 R W 5 0 c n k g V H l w Z T 0 i R m l s b E V y c m 9 y Q 2 9 1 b n Q i I F Z h b H V l P S J s M C I g L z 4 8 R W 5 0 c n k g V H l w Z T 0 i R m l s b E x h c 3 R V c G R h d G V k I i B W Y W x 1 Z T 0 i Z D I w M j Y t M D M t M T Z U M T k 6 M D A 6 N T Q u M j I 1 M D Y 5 O F o i I C 8 + P E V u d H J 5 I F R 5 c G U 9 I k Z p b G x D b 2 x 1 b W 5 U e X B l c y I g V m F s d W U 9 I n N C Z 0 1 S I i A v P j x F b n R y e S B U e X B l P S J G a W x s Q 2 9 s d W 1 u T m F t Z X M i I F Z h b H V l P S J z W y Z x d W 9 0 O 0 N v b H V t b j E m c X V v d D s s J n F 1 b 3 Q 7 Q 2 9 s d W 1 u M i Z x d W 9 0 O y w m c X V v d D t D b 2 x 1 b W 4 z J n F 1 b 3 Q 7 X S I g L z 4 8 R W 5 0 c n k g V H l w Z T 0 i R m l s b F N 0 Y X R 1 c y I g V m F s d W U 9 I n N D b 2 1 w b G V 0 Z S I g L z 4 8 R W 5 0 c n k g V H l w Z T 0 i U m V s Y X R p b 2 5 z a G l w S W 5 m b 0 N v b n R h a W 5 l c i I g V m F s d W U 9 I n N 7 J n F 1 b 3 Q 7 Y 2 9 s d W 1 u Q 2 9 1 b n Q m c X V v d D s 6 M y w m c X V v d D t r Z X l D b 2 x 1 b W 5 O Y W 1 l c y Z x d W 9 0 O z p b X S w m c X V v d D t x d W V y e V J l b G F 0 a W 9 u c 2 h p c H M m c X V v d D s 6 W 1 0 s J n F 1 b 3 Q 7 Y 2 9 s d W 1 u S W R l b n R p d G l l c y Z x d W 9 0 O z p b J n F 1 b 3 Q 7 U 2 V j d G l v b j E v V G F i b G U w M D I g K F B h Z 2 U g M y k v Q X V 0 b 1 J l b W 9 2 Z W R D b 2 x 1 b W 5 z M S 5 7 Q 2 9 s d W 1 u M S w w f S Z x d W 9 0 O y w m c X V v d D t T Z W N 0 a W 9 u M S 9 U Y W J s Z T A w M i A o U G F n Z S A z K S 9 B d X R v U m V t b 3 Z l Z E N v b H V t b n M x L n t D b 2 x 1 b W 4 y L D F 9 J n F 1 b 3 Q 7 L C Z x d W 9 0 O 1 N l Y 3 R p b 2 4 x L 1 R h Y m x l M D A y I C h Q Y W d l I D M p L 0 F 1 d G 9 S Z W 1 v d m V k Q 2 9 s d W 1 u c z E u e 0 N v b H V t b j M s M n 0 m c X V v d D t d L C Z x d W 9 0 O 0 N v b H V t b k N v d W 5 0 J n F 1 b 3 Q 7 O j M s J n F 1 b 3 Q 7 S 2 V 5 Q 2 9 s d W 1 u T m F t Z X M m c X V v d D s 6 W 1 0 s J n F 1 b 3 Q 7 Q 2 9 s d W 1 u S W R l b n R p d G l l c y Z x d W 9 0 O z p b J n F 1 b 3 Q 7 U 2 V j d G l v b j E v V G F i b G U w M D I g K F B h Z 2 U g M y k v Q X V 0 b 1 J l b W 9 2 Z W R D b 2 x 1 b W 5 z M S 5 7 Q 2 9 s d W 1 u M S w w f S Z x d W 9 0 O y w m c X V v d D t T Z W N 0 a W 9 u M S 9 U Y W J s Z T A w M i A o U G F n Z S A z K S 9 B d X R v U m V t b 3 Z l Z E N v b H V t b n M x L n t D b 2 x 1 b W 4 y L D F 9 J n F 1 b 3 Q 7 L C Z x d W 9 0 O 1 N l Y 3 R p b 2 4 x L 1 R h Y m x l M D A y I C h Q Y W d l I D M p L 0 F 1 d G 9 S Z W 1 v d m V k Q 2 9 s d W 1 u c z E u e 0 N v b H V t b j M s M n 0 m c X V v d D t d L C Z x d W 9 0 O 1 J l b G F 0 a W 9 u c 2 h p c E l u Z m 8 m c X V v d D s 6 W 1 1 9 I i A v P j w v U 3 R h Y m x l R W 5 0 c m l l c z 4 8 L 0 l 0 Z W 0 + P E l 0 Z W 0 + P E l 0 Z W 1 M b 2 N h d G l v b j 4 8 S X R l b V R 5 c G U + R m 9 y b X V s Y T w v S X R l b V R 5 c G U + P E l 0 Z W 1 Q Y X R o P l N l Y 3 R p b 2 4 x L 1 R h Y m x l M D A y J T I w K F B h Z 2 U l M j A z K S 9 T b 3 V y Y 2 U 8 L 0 l 0 Z W 1 Q Y X R o P j w v S X R l b U x v Y 2 F 0 a W 9 u P j x T d G F i b G V F b n R y a W V z I C 8 + P C 9 J d G V t P j x J d G V t P j x J d G V t T G 9 j Y X R p b 2 4 + P E l 0 Z W 1 U e X B l P k Z v c m 1 1 b G E 8 L 0 l 0 Z W 1 U e X B l P j x J d G V t U G F 0 a D 5 T Z W N 0 a W 9 u M S 9 U Y W J s Z T A w M i U y M C h Q Y W d l J T I w M y k v V G F i b G U w M D I 8 L 0 l 0 Z W 1 Q Y X R o P j w v S X R l b U x v Y 2 F 0 a W 9 u P j x T d G F i b G V F b n R y a W V z I C 8 + P C 9 J d G V t P j x J d G V t P j x J d G V t T G 9 j Y X R p b 2 4 + P E l 0 Z W 1 U e X B l P k Z v c m 1 1 b G E 8 L 0 l 0 Z W 1 U e X B l P j x J d G V t U G F 0 a D 5 T Z W N 0 a W 9 u M S 9 U Y W J s Z T A w M i U y M C h Q Y W d l J T I w M y k v Q 2 h h b m d l Z C U y M F R 5 c G U 8 L 0 l 0 Z W 1 Q Y X R o P j w v S X R l b U x v Y 2 F 0 a W 9 u P j x T d G F i b G V F b n R y a W V z I C 8 + P C 9 J d G V t P j x J d G V t P j x J d G V t T G 9 j Y X R p b 2 4 + P E l 0 Z W 1 U e X B l P k Z v c m 1 1 b G E 8 L 0 l 0 Z W 1 U e X B l P j x J d G V t U G F 0 a D 5 T Z W N 0 a W 9 u M S 9 U Y W J s Z T A w M y U y M C h Q Y W d l J T I w N C k 8 L 0 l 0 Z W 1 Q Y X R o P j w v S X R l b U x v Y 2 F 0 a W 9 u P j x T d G F i b G V F b n R y a W V z P j x F b n R y e S B U e X B l P S J J c 1 B y a X Z h d G U i I F Z h b H V l P S J s M C I g L z 4 8 R W 5 0 c n k g V H l w Z T 0 i U X V l c n l J R C I g V m F s d W U 9 I n M 3 O T d l M G V h M i 1 h Y W R l L T R h Z D Y t O D c 5 O C 0 z Z D c 1 Z m U 5 O G I z Y W U 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V G F i b G U w M D N f X 1 B h Z 2 V f N C I g L z 4 8 R W 5 0 c n k g V H l w Z T 0 i R m l s b G V k Q 2 9 t c G x l d G V S Z X N 1 b H R U b 1 d v c m t z a G V l d C I g V m F s d W U 9 I m w x I i A v P j x F b n R y e S B U e X B l P S J B Z G R l Z F R v R G F 0 Y U 1 v Z G V s I i B W Y W x 1 Z T 0 i b D A i I C 8 + P E V u d H J 5 I F R 5 c G U 9 I k Z p b G x D b 3 V u d C I g V m F s d W U 9 I m w 0 O C I g L z 4 8 R W 5 0 c n k g V H l w Z T 0 i R m l s b E V y c m 9 y Q 2 9 k Z S I g V m F s d W U 9 I n N V b m t u b 3 d u I i A v P j x F b n R y e S B U e X B l P S J G a W x s R X J y b 3 J D b 3 V u d C I g V m F s d W U 9 I m w w I i A v P j x F b n R y e S B U e X B l P S J G a W x s T G F z d F V w Z G F 0 Z W Q i I F Z h b H V l P S J k M j A y N i 0 w M y 0 x N l Q x O T o w M z o y N i 4 4 M D E w N D k x W i I g L z 4 8 R W 5 0 c n k g V H l w Z T 0 i R m l s b E N v b H V t b l R 5 c G V z I i B W Y W x 1 Z T 0 i c 0 F 3 W U R B d 0 1 E Q X d Z R E J n P T 0 i I C 8 + P E V u d H J 5 I F R 5 c G U 9 I k Z p b G x D b 2 x 1 b W 5 O Y W 1 l c y I g V m F s d W U 9 I n N b J n F 1 b 3 Q 7 M j A y M C B S Y W 5 r J n F 1 b 3 Q 7 L C Z x d W 9 0 O 0 N v b H V t b j I m c X V v d D s s J n F 1 b 3 Q 7 Q 2 9 s d W 1 u M y Z x d W 9 0 O y w m c X V v d D t D b 2 x 1 b W 4 0 J n F 1 b 3 Q 7 L C Z x d W 9 0 O 1 B y b 2 R 1 Y 3 Q m c X V v d D s s J n F 1 b 3 Q 7 Q 2 9 s d W 1 u N i Z x d W 9 0 O y w m c X V v d D t D b 2 x 1 b W 4 3 J n F 1 b 3 Q 7 L C Z x d W 9 0 O 0 N v b H V t b j g m c X V v d D s s J n F 1 b 3 Q 7 Q 2 9 s d W 1 u O S Z x d W 9 0 O y w m c X V v d D t D a G F u Z 2 U g a W 4 g V m F s d W U g M j A x O S B 0 b y A y M D I w J n F 1 b 3 Q 7 X S I g L z 4 8 R W 5 0 c n k g V H l w Z T 0 i R m l s b F N 0 Y X R 1 c y I g V m F s d W U 9 I n N D b 2 1 w b G V 0 Z S I g L z 4 8 R W 5 0 c n k g V H l w Z T 0 i U m V s Y X R p b 2 5 z a G l w S W 5 m b 0 N v b n R h a W 5 l c i I g V m F s d W U 9 I n N 7 J n F 1 b 3 Q 7 Y 2 9 s d W 1 u Q 2 9 1 b n Q m c X V v d D s 6 M T A s J n F 1 b 3 Q 7 a 2 V 5 Q 2 9 s d W 1 u T m F t Z X M m c X V v d D s 6 W 1 0 s J n F 1 b 3 Q 7 c X V l c n l S Z W x h d G l v b n N o a X B z J n F 1 b 3 Q 7 O l t d L C Z x d W 9 0 O 2 N v b H V t b k l k Z W 5 0 a X R p Z X M m c X V v d D s 6 W y Z x d W 9 0 O 1 N l Y 3 R p b 2 4 x L 1 R h Y m x l M D A z I C h Q Y W d l I D Q p L 0 F 1 d G 9 S Z W 1 v d m V k Q 2 9 s d W 1 u c z E u e z I w M j A g U m F u a y w w f S Z x d W 9 0 O y w m c X V v d D t T Z W N 0 a W 9 u M S 9 U Y W J s Z T A w M y A o U G F n Z S A 0 K S 9 B d X R v U m V t b 3 Z l Z E N v b H V t b n M x L n t D b 2 x 1 b W 4 y L D F 9 J n F 1 b 3 Q 7 L C Z x d W 9 0 O 1 N l Y 3 R p b 2 4 x L 1 R h Y m x l M D A z I C h Q Y W d l I D Q p L 0 F 1 d G 9 S Z W 1 v d m V k Q 2 9 s d W 1 u c z E u e 0 N v b H V t b j M s M n 0 m c X V v d D s s J n F 1 b 3 Q 7 U 2 V j d G l v b j E v V G F i b G U w M D M g K F B h Z 2 U g N C k v Q X V 0 b 1 J l b W 9 2 Z W R D b 2 x 1 b W 5 z M S 5 7 Q 2 9 s d W 1 u N C w z f S Z x d W 9 0 O y w m c X V v d D t T Z W N 0 a W 9 u M S 9 U Y W J s Z T A w M y A o U G F n Z S A 0 K S 9 B d X R v U m V t b 3 Z l Z E N v b H V t b n M x L n t Q c m 9 k d W N 0 L D R 9 J n F 1 b 3 Q 7 L C Z x d W 9 0 O 1 N l Y 3 R p b 2 4 x L 1 R h Y m x l M D A z I C h Q Y W d l I D Q p L 0 F 1 d G 9 S Z W 1 v d m V k Q 2 9 s d W 1 u c z E u e 0 N v b H V t b j Y s N X 0 m c X V v d D s s J n F 1 b 3 Q 7 U 2 V j d G l v b j E v V G F i b G U w M D M g K F B h Z 2 U g N C k v Q X V 0 b 1 J l b W 9 2 Z W R D b 2 x 1 b W 5 z M S 5 7 Q 2 9 s d W 1 u N y w 2 f S Z x d W 9 0 O y w m c X V v d D t T Z W N 0 a W 9 u M S 9 U Y W J s Z T A w M y A o U G F n Z S A 0 K S 9 B d X R v U m V t b 3 Z l Z E N v b H V t b n M x L n t D b 2 x 1 b W 4 4 L D d 9 J n F 1 b 3 Q 7 L C Z x d W 9 0 O 1 N l Y 3 R p b 2 4 x L 1 R h Y m x l M D A z I C h Q Y W d l I D Q p L 0 F 1 d G 9 S Z W 1 v d m V k Q 2 9 s d W 1 u c z E u e 0 N v b H V t b j k s O H 0 m c X V v d D s s J n F 1 b 3 Q 7 U 2 V j d G l v b j E v V G F i b G U w M D M g K F B h Z 2 U g N C k v Q X V 0 b 1 J l b W 9 2 Z W R D b 2 x 1 b W 5 z M S 5 7 Q 2 h h b m d l I G l u I F Z h b H V l I D I w M T k g d G 8 g M j A y M C w 5 f S Z x d W 9 0 O 1 0 s J n F 1 b 3 Q 7 Q 2 9 s d W 1 u Q 2 9 1 b n Q m c X V v d D s 6 M T A s J n F 1 b 3 Q 7 S 2 V 5 Q 2 9 s d W 1 u T m F t Z X M m c X V v d D s 6 W 1 0 s J n F 1 b 3 Q 7 Q 2 9 s d W 1 u S W R l b n R p d G l l c y Z x d W 9 0 O z p b J n F 1 b 3 Q 7 U 2 V j d G l v b j E v V G F i b G U w M D M g K F B h Z 2 U g N C k v Q X V 0 b 1 J l b W 9 2 Z W R D b 2 x 1 b W 5 z M S 5 7 M j A y M C B S Y W 5 r L D B 9 J n F 1 b 3 Q 7 L C Z x d W 9 0 O 1 N l Y 3 R p b 2 4 x L 1 R h Y m x l M D A z I C h Q Y W d l I D Q p L 0 F 1 d G 9 S Z W 1 v d m V k Q 2 9 s d W 1 u c z E u e 0 N v b H V t b j I s M X 0 m c X V v d D s s J n F 1 b 3 Q 7 U 2 V j d G l v b j E v V G F i b G U w M D M g K F B h Z 2 U g N C k v Q X V 0 b 1 J l b W 9 2 Z W R D b 2 x 1 b W 5 z M S 5 7 Q 2 9 s d W 1 u M y w y f S Z x d W 9 0 O y w m c X V v d D t T Z W N 0 a W 9 u M S 9 U Y W J s Z T A w M y A o U G F n Z S A 0 K S 9 B d X R v U m V t b 3 Z l Z E N v b H V t b n M x L n t D b 2 x 1 b W 4 0 L D N 9 J n F 1 b 3 Q 7 L C Z x d W 9 0 O 1 N l Y 3 R p b 2 4 x L 1 R h Y m x l M D A z I C h Q Y W d l I D Q p L 0 F 1 d G 9 S Z W 1 v d m V k Q 2 9 s d W 1 u c z E u e 1 B y b 2 R 1 Y 3 Q s N H 0 m c X V v d D s s J n F 1 b 3 Q 7 U 2 V j d G l v b j E v V G F i b G U w M D M g K F B h Z 2 U g N C k v Q X V 0 b 1 J l b W 9 2 Z W R D b 2 x 1 b W 5 z M S 5 7 Q 2 9 s d W 1 u N i w 1 f S Z x d W 9 0 O y w m c X V v d D t T Z W N 0 a W 9 u M S 9 U Y W J s Z T A w M y A o U G F n Z S A 0 K S 9 B d X R v U m V t b 3 Z l Z E N v b H V t b n M x L n t D b 2 x 1 b W 4 3 L D Z 9 J n F 1 b 3 Q 7 L C Z x d W 9 0 O 1 N l Y 3 R p b 2 4 x L 1 R h Y m x l M D A z I C h Q Y W d l I D Q p L 0 F 1 d G 9 S Z W 1 v d m V k Q 2 9 s d W 1 u c z E u e 0 N v b H V t b j g s N 3 0 m c X V v d D s s J n F 1 b 3 Q 7 U 2 V j d G l v b j E v V G F i b G U w M D M g K F B h Z 2 U g N C k v Q X V 0 b 1 J l b W 9 2 Z W R D b 2 x 1 b W 5 z M S 5 7 Q 2 9 s d W 1 u O S w 4 f S Z x d W 9 0 O y w m c X V v d D t T Z W N 0 a W 9 u M S 9 U Y W J s Z T A w M y A o U G F n Z S A 0 K S 9 B d X R v U m V t b 3 Z l Z E N v b H V t b n M x L n t D a G F u Z 2 U g a W 4 g V m F s d W U g M j A x O S B 0 b y A y M D I w L D l 9 J n F 1 b 3 Q 7 X S w m c X V v d D t S Z W x h d G l v b n N o a X B J b m Z v J n F 1 b 3 Q 7 O l t d f S I g L z 4 8 L 1 N 0 Y W J s Z U V u d H J p Z X M + P C 9 J d G V t P j x J d G V t P j x J d G V t T G 9 j Y X R p b 2 4 + P E l 0 Z W 1 U e X B l P k Z v c m 1 1 b G E 8 L 0 l 0 Z W 1 U e X B l P j x J d G V t U G F 0 a D 5 T Z W N 0 a W 9 u M S 9 U Y W J s Z T A w M y U y M C h Q Y W d l J T I w N C k v U 2 9 1 c m N l P C 9 J d G V t U G F 0 a D 4 8 L 0 l 0 Z W 1 M b 2 N h d G l v b j 4 8 U 3 R h Y m x l R W 5 0 c m l l c y A v P j w v S X R l b T 4 8 S X R l b T 4 8 S X R l b U x v Y 2 F 0 a W 9 u P j x J d G V t V H l w Z T 5 G b 3 J t d W x h P C 9 J d G V t V H l w Z T 4 8 S X R l b V B h d G g + U 2 V j d G l v b j E v V G F i b G U w M D M l M j A o U G F n Z S U y M D Q p L 1 R h Y m x l M D A z P C 9 J d G V t U G F 0 a D 4 8 L 0 l 0 Z W 1 M b 2 N h d G l v b j 4 8 U 3 R h Y m x l R W 5 0 c m l l c y A v P j w v S X R l b T 4 8 S X R l b T 4 8 S X R l b U x v Y 2 F 0 a W 9 u P j x J d G V t V H l w Z T 5 G b 3 J t d W x h P C 9 J d G V t V H l w Z T 4 8 S X R l b V B h d G g + U 2 V j d G l v b j E v V G F i b G U w M D M l M j A o U G F n Z S U y M D Q p L 1 B y b 2 1 v d G V k J T I w S G V h Z G V y c z w v S X R l b V B h d G g + P C 9 J d G V t T G 9 j Y X R p b 2 4 + P F N 0 Y W J s Z U V u d H J p Z X M g L z 4 8 L 0 l 0 Z W 0 + P E l 0 Z W 0 + P E l 0 Z W 1 M b 2 N h d G l v b j 4 8 S X R l b V R 5 c G U + R m 9 y b X V s Y T w v S X R l b V R 5 c G U + P E l 0 Z W 1 Q Y X R o P l N l Y 3 R p b 2 4 x L 1 R h Y m x l M D A z J T I w K F B h Z 2 U l M j A 0 K S 9 D a G F u Z 2 V k J T I w V H l w Z T w v S X R l b V B h d G g + P C 9 J d G V t T G 9 j Y X R p b 2 4 + P F N 0 Y W J s Z U V u d H J p Z X M g L z 4 8 L 0 l 0 Z W 0 + P E l 0 Z W 0 + P E l 0 Z W 1 M b 2 N h d G l v b j 4 8 S X R l b V R 5 c G U + R m 9 y b X V s Y T w v S X R l b V R 5 c G U + P E l 0 Z W 1 Q Y X R o P l N l Y 3 R p b 2 4 x L 1 R h Y m x l M D A 0 J T I w K F B h Z 2 U l M j A 1 K T w v S X R l b V B h d G g + P C 9 J d G V t T G 9 j Y X R p b 2 4 + P F N 0 Y W J s Z U V u d H J p Z X M + P E V u d H J 5 I F R 5 c G U 9 I k l z U H J p d m F 0 Z S I g V m F s d W U 9 I m w w I i A v P j x F b n R y e S B U e X B l P S J R d W V y e U l E I i B W Y W x 1 Z T 0 i c z k 4 N 2 N i O G Y 5 L T h m Z m I t N D Y 2 M C 0 4 Y 2 E 4 L T d l N j Y 2 N m E y M W Q w Y y 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M y I g L z 4 8 R W 5 0 c n k g V H l w Z T 0 i R m l s b E V y c m 9 y Q 2 9 k Z S I g V m F s d W U 9 I n N V b m t u b 3 d u I i A v P j x F b n R y e S B U e X B l P S J G a W x s R X J y b 3 J D b 3 V u d C I g V m F s d W U 9 I m w w I i A v P j x F b n R y e S B U e X B l P S J G a W x s T G F z d F V w Z G F 0 Z W Q i I F Z h b H V l P S J k M j A y N i 0 w M y 0 x N l Q x O T o x O D o y O S 4 x O T k 4 N T M 2 W i I g L z 4 8 R W 5 0 c n k g V H l w Z T 0 i R m l s b E N v b H V t b l R 5 c G V z I i B W Y W x 1 Z T 0 i c 0 J n T U R D U U 1 E Q X d V P S I g L z 4 8 R W 5 0 c n k g V H l w Z T 0 i R m l s b E N v b H V t b k 5 h b W V z I i B W Y W x 1 Z T 0 i c 1 s m c X V v d D t D b 2 x 1 b W 4 x J n F 1 b 3 Q 7 L C Z x d W 9 0 O 0 N v b H V t b j I m c X V v d D s s J n F 1 b 3 Q 7 Q 2 9 s d W 1 u M y Z x d W 9 0 O y w m c X V v d D t D b 2 x 1 b W 4 0 J n F 1 b 3 Q 7 L C Z x d W 9 0 O 0 N v b H V t b j U m c X V v d D s s J n F 1 b 3 Q 7 Q 2 9 s d W 1 u N i Z x d W 9 0 O y w m c X V v d D t D b 2 x 1 b W 4 3 J n F 1 b 3 Q 7 L C Z x d W 9 0 O 0 N v b H V t b j g m c X V v d D t d I i A v P j x F b n R y e S B U e X B l P S J G a W x s U 3 R h d H V z I i B W Y W x 1 Z T 0 i c 0 N v b X B s Z X R l I i A v P j x F b n R y e S B U e X B l P S J S Z W x h d G l v b n N o a X B J b m Z v Q 2 9 u d G F p b m V y I i B W Y W x 1 Z T 0 i c 3 s m c X V v d D t j b 2 x 1 b W 5 D b 3 V u d C Z x d W 9 0 O z o 4 L C Z x d W 9 0 O 2 t l e U N v b H V t b k 5 h b W V z J n F 1 b 3 Q 7 O l t d L C Z x d W 9 0 O 3 F 1 Z X J 5 U m V s Y X R p b 2 5 z a G l w c y Z x d W 9 0 O z p b X S w m c X V v d D t j b 2 x 1 b W 5 J Z G V u d G l 0 a W V z J n F 1 b 3 Q 7 O l s m c X V v d D t T Z W N 0 a W 9 u M S 9 U Y W J s Z T A w N C A o U G F n Z S A 1 K S 9 B d X R v U m V t b 3 Z l Z E N v b H V t b n M x L n t D b 2 x 1 b W 4 x L D B 9 J n F 1 b 3 Q 7 L C Z x d W 9 0 O 1 N l Y 3 R p b 2 4 x L 1 R h Y m x l M D A 0 I C h Q Y W d l I D U p L 0 F 1 d G 9 S Z W 1 v d m V k Q 2 9 s d W 1 u c z E u e 0 N v b H V t b j I s M X 0 m c X V v d D s s J n F 1 b 3 Q 7 U 2 V j d G l v b j E v V G F i b G U w M D Q g K F B h Z 2 U g N S k v Q X V 0 b 1 J l b W 9 2 Z W R D b 2 x 1 b W 5 z M S 5 7 Q 2 9 s d W 1 u M y w y f S Z x d W 9 0 O y w m c X V v d D t T Z W N 0 a W 9 u M S 9 U Y W J s Z T A w N C A o U G F n Z S A 1 K S 9 B d X R v U m V t b 3 Z l Z E N v b H V t b n M x L n t D b 2 x 1 b W 4 0 L D N 9 J n F 1 b 3 Q 7 L C Z x d W 9 0 O 1 N l Y 3 R p b 2 4 x L 1 R h Y m x l M D A 0 I C h Q Y W d l I D U p L 0 F 1 d G 9 S Z W 1 v d m V k Q 2 9 s d W 1 u c z E u e 0 N v b H V t b j U s N H 0 m c X V v d D s s J n F 1 b 3 Q 7 U 2 V j d G l v b j E v V G F i b G U w M D Q g K F B h Z 2 U g N S k v Q X V 0 b 1 J l b W 9 2 Z W R D b 2 x 1 b W 5 z M S 5 7 Q 2 9 s d W 1 u N i w 1 f S Z x d W 9 0 O y w m c X V v d D t T Z W N 0 a W 9 u M S 9 U Y W J s Z T A w N C A o U G F n Z S A 1 K S 9 B d X R v U m V t b 3 Z l Z E N v b H V t b n M x L n t D b 2 x 1 b W 4 3 L D Z 9 J n F 1 b 3 Q 7 L C Z x d W 9 0 O 1 N l Y 3 R p b 2 4 x L 1 R h Y m x l M D A 0 I C h Q Y W d l I D U p L 0 F 1 d G 9 S Z W 1 v d m V k Q 2 9 s d W 1 u c z E u e 0 N v b H V t b j g s N 3 0 m c X V v d D t d L C Z x d W 9 0 O 0 N v b H V t b k N v d W 5 0 J n F 1 b 3 Q 7 O j g s J n F 1 b 3 Q 7 S 2 V 5 Q 2 9 s d W 1 u T m F t Z X M m c X V v d D s 6 W 1 0 s J n F 1 b 3 Q 7 Q 2 9 s d W 1 u S W R l b n R p d G l l c y Z x d W 9 0 O z p b J n F 1 b 3 Q 7 U 2 V j d G l v b j E v V G F i b G U w M D Q g K F B h Z 2 U g N S k v Q X V 0 b 1 J l b W 9 2 Z W R D b 2 x 1 b W 5 z M S 5 7 Q 2 9 s d W 1 u M S w w f S Z x d W 9 0 O y w m c X V v d D t T Z W N 0 a W 9 u M S 9 U Y W J s Z T A w N C A o U G F n Z S A 1 K S 9 B d X R v U m V t b 3 Z l Z E N v b H V t b n M x L n t D b 2 x 1 b W 4 y L D F 9 J n F 1 b 3 Q 7 L C Z x d W 9 0 O 1 N l Y 3 R p b 2 4 x L 1 R h Y m x l M D A 0 I C h Q Y W d l I D U p L 0 F 1 d G 9 S Z W 1 v d m V k Q 2 9 s d W 1 u c z E u e 0 N v b H V t b j M s M n 0 m c X V v d D s s J n F 1 b 3 Q 7 U 2 V j d G l v b j E v V G F i b G U w M D Q g K F B h Z 2 U g N S k v Q X V 0 b 1 J l b W 9 2 Z W R D b 2 x 1 b W 5 z M S 5 7 Q 2 9 s d W 1 u N C w z f S Z x d W 9 0 O y w m c X V v d D t T Z W N 0 a W 9 u M S 9 U Y W J s Z T A w N C A o U G F n Z S A 1 K S 9 B d X R v U m V t b 3 Z l Z E N v b H V t b n M x L n t D b 2 x 1 b W 4 1 L D R 9 J n F 1 b 3 Q 7 L C Z x d W 9 0 O 1 N l Y 3 R p b 2 4 x L 1 R h Y m x l M D A 0 I C h Q Y W d l I D U p L 0 F 1 d G 9 S Z W 1 v d m V k Q 2 9 s d W 1 u c z E u e 0 N v b H V t b j Y s N X 0 m c X V v d D s s J n F 1 b 3 Q 7 U 2 V j d G l v b j E v V G F i b G U w M D Q g K F B h Z 2 U g N S k v Q X V 0 b 1 J l b W 9 2 Z W R D b 2 x 1 b W 5 z M S 5 7 Q 2 9 s d W 1 u N y w 2 f S Z x d W 9 0 O y w m c X V v d D t T Z W N 0 a W 9 u M S 9 U Y W J s Z T A w N C A o U G F n Z S A 1 K S 9 B d X R v U m V t b 3 Z l Z E N v b H V t b n M x L n t D b 2 x 1 b W 4 4 L D d 9 J n F 1 b 3 Q 7 X S w m c X V v d D t S Z W x h d G l v b n N o a X B J b m Z v J n F 1 b 3 Q 7 O l t d f S I g L z 4 8 L 1 N 0 Y W J s Z U V u d H J p Z X M + P C 9 J d G V t P j x J d G V t P j x J d G V t T G 9 j Y X R p b 2 4 + P E l 0 Z W 1 U e X B l P k Z v c m 1 1 b G E 8 L 0 l 0 Z W 1 U e X B l P j x J d G V t U G F 0 a D 5 T Z W N 0 a W 9 u M S 9 U Y W J s Z T A w N C U y M C h Q Y W d l J T I w N S k v U 2 9 1 c m N l P C 9 J d G V t U G F 0 a D 4 8 L 0 l 0 Z W 1 M b 2 N h d G l v b j 4 8 U 3 R h Y m x l R W 5 0 c m l l c y A v P j w v S X R l b T 4 8 S X R l b T 4 8 S X R l b U x v Y 2 F 0 a W 9 u P j x J d G V t V H l w Z T 5 G b 3 J t d W x h P C 9 J d G V t V H l w Z T 4 8 S X R l b V B h d G g + U 2 V j d G l v b j E v V G F i b G U w M D Q l M j A o U G F n Z S U y M D U p L 1 R h Y m x l M D A 0 P C 9 J d G V t U G F 0 a D 4 8 L 0 l 0 Z W 1 M b 2 N h d G l v b j 4 8 U 3 R h Y m x l R W 5 0 c m l l c y A v P j w v S X R l b T 4 8 S X R l b T 4 8 S X R l b U x v Y 2 F 0 a W 9 u P j x J d G V t V H l w Z T 5 G b 3 J t d W x h P C 9 J d G V t V H l w Z T 4 8 S X R l b V B h d G g + U 2 V j d G l v b j E v V G F i b G U w M D Q l M j A o U G F n Z S U y M D U p L 0 N o Y W 5 n Z W Q l M j B U e X B l P C 9 J d G V t U G F 0 a D 4 8 L 0 l 0 Z W 1 M b 2 N h d G l v b j 4 8 U 3 R h Y m x l R W 5 0 c m l l c y A v P j w v S X R l b T 4 8 S X R l b T 4 8 S X R l b U x v Y 2 F 0 a W 9 u P j x J d G V t V H l w Z T 5 G b 3 J t d W x h P C 9 J d G V t V H l w Z T 4 8 S X R l b V B h d G g + U 2 V j d G l v b j E v V G F i b G U w M D c l M j A o U G F n Z S U y M D Y p P C 9 J d G V t U G F 0 a D 4 8 L 0 l 0 Z W 1 M b 2 N h d G l v b j 4 8 U 3 R h Y m x l R W 5 0 c m l l c z 4 8 R W 5 0 c n k g V H l w Z T 0 i S X N Q c m l 2 Y X R l I i B W Y W x 1 Z T 0 i b D A i I C 8 + P E V u d H J 5 I F R 5 c G U 9 I l F 1 Z X J 5 S U Q i I F Z h b H V l P S J z M 2 U 4 O D V h Y j g t M j N k Z S 0 0 N 2 Q y L W E 0 Y W I t M T d h N T g z Z D g 3 O G Q z 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1 R h Y m x l M D A 3 X 1 9 Q Y W d l X z Y i I C 8 + P E V u d H J 5 I F R 5 c G U 9 I k Z p b G x l Z E N v b X B s Z X R l U m V z d W x 0 V G 9 X b 3 J r c 2 h l Z X Q i I F Z h b H V l P S J s M S I g L z 4 8 R W 5 0 c n k g V H l w Z T 0 i Q W R k Z W R U b 0 R h d G F N b 2 R l b C I g V m F s d W U 9 I m w w I i A v P j x F b n R y e S B U e X B l P S J G a W x s Q 2 9 1 b n Q i I F Z h b H V l P S J s N D I i I C 8 + P E V u d H J 5 I F R 5 c G U 9 I k Z p b G x F c n J v c k N v Z G U i I F Z h b H V l P S J z V W 5 r b m 9 3 b i I g L z 4 8 R W 5 0 c n k g V H l w Z T 0 i R m l s b E V y c m 9 y Q 2 9 1 b n Q i I F Z h b H V l P S J s M C I g L z 4 8 R W 5 0 c n k g V H l w Z T 0 i R m l s b E x h c 3 R V c G R h d G V k I i B W Y W x 1 Z T 0 i Z D I w M j Y t M D M t M T Z U M T k 6 M j c 6 N D k u N T Y z N D Y 3 M l o i I C 8 + P E V u d H J 5 I F R 5 c G U 9 I k Z p b G x D b 2 x 1 b W 5 U e X B l c y I g V m F s d W U 9 I n N C Z 0 1 E Q X d N R k F 3 V U Y 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t d I i A v P j x F b n R y e S B U e X B l P S J G a W x s U 3 R h d H V z I i B W Y W x 1 Z T 0 i c 0 N v b X B s Z X R l I i A v P j x F b n R y e S B U e X B l P S J S Z W x h d G l v b n N o a X B J b m Z v Q 2 9 u d G F p b m V y I i B W Y W x 1 Z T 0 i c 3 s m c X V v d D t j b 2 x 1 b W 5 D b 3 V u d C Z x d W 9 0 O z o 5 L C Z x d W 9 0 O 2 t l e U N v b H V t b k 5 h b W V z J n F 1 b 3 Q 7 O l t d L C Z x d W 9 0 O 3 F 1 Z X J 5 U m V s Y X R p b 2 5 z a G l w c y Z x d W 9 0 O z p b X S w m c X V v d D t j b 2 x 1 b W 5 J Z G V u d G l 0 a W V z J n F 1 b 3 Q 7 O l s m c X V v d D t T Z W N 0 a W 9 u M S 9 U Y W J s Z T A w N y A o U G F n Z S A 2 K S 9 B d X R v U m V t b 3 Z l Z E N v b H V t b n M x L n t D b 2 x 1 b W 4 x L D B 9 J n F 1 b 3 Q 7 L C Z x d W 9 0 O 1 N l Y 3 R p b 2 4 x L 1 R h Y m x l M D A 3 I C h Q Y W d l I D Y p L 0 F 1 d G 9 S Z W 1 v d m V k Q 2 9 s d W 1 u c z E u e 0 N v b H V t b j I s M X 0 m c X V v d D s s J n F 1 b 3 Q 7 U 2 V j d G l v b j E v V G F i b G U w M D c g K F B h Z 2 U g N i k v Q X V 0 b 1 J l b W 9 2 Z W R D b 2 x 1 b W 5 z M S 5 7 Q 2 9 s d W 1 u M y w y f S Z x d W 9 0 O y w m c X V v d D t T Z W N 0 a W 9 u M S 9 U Y W J s Z T A w N y A o U G F n Z S A 2 K S 9 B d X R v U m V t b 3 Z l Z E N v b H V t b n M x L n t D b 2 x 1 b W 4 0 L D N 9 J n F 1 b 3 Q 7 L C Z x d W 9 0 O 1 N l Y 3 R p b 2 4 x L 1 R h Y m x l M D A 3 I C h Q Y W d l I D Y p L 0 F 1 d G 9 S Z W 1 v d m V k Q 2 9 s d W 1 u c z E u e 0 N v b H V t b j U s N H 0 m c X V v d D s s J n F 1 b 3 Q 7 U 2 V j d G l v b j E v V G F i b G U w M D c g K F B h Z 2 U g N i k v Q X V 0 b 1 J l b W 9 2 Z W R D b 2 x 1 b W 5 z M S 5 7 Q 2 9 s d W 1 u N i w 1 f S Z x d W 9 0 O y w m c X V v d D t T Z W N 0 a W 9 u M S 9 U Y W J s Z T A w N y A o U G F n Z S A 2 K S 9 B d X R v U m V t b 3 Z l Z E N v b H V t b n M x L n t D b 2 x 1 b W 4 3 L D Z 9 J n F 1 b 3 Q 7 L C Z x d W 9 0 O 1 N l Y 3 R p b 2 4 x L 1 R h Y m x l M D A 3 I C h Q Y W d l I D Y p L 0 F 1 d G 9 S Z W 1 v d m V k Q 2 9 s d W 1 u c z E u e 0 N v b H V t b j g s N 3 0 m c X V v d D s s J n F 1 b 3 Q 7 U 2 V j d G l v b j E v V G F i b G U w M D c g K F B h Z 2 U g N i k v Q X V 0 b 1 J l b W 9 2 Z W R D b 2 x 1 b W 5 z M S 5 7 Q 2 9 s d W 1 u O S w 4 f S Z x d W 9 0 O 1 0 s J n F 1 b 3 Q 7 Q 2 9 s d W 1 u Q 2 9 1 b n Q m c X V v d D s 6 O S w m c X V v d D t L Z X l D b 2 x 1 b W 5 O Y W 1 l c y Z x d W 9 0 O z p b X S w m c X V v d D t D b 2 x 1 b W 5 J Z G V u d G l 0 a W V z J n F 1 b 3 Q 7 O l s m c X V v d D t T Z W N 0 a W 9 u M S 9 U Y W J s Z T A w N y A o U G F n Z S A 2 K S 9 B d X R v U m V t b 3 Z l Z E N v b H V t b n M x L n t D b 2 x 1 b W 4 x L D B 9 J n F 1 b 3 Q 7 L C Z x d W 9 0 O 1 N l Y 3 R p b 2 4 x L 1 R h Y m x l M D A 3 I C h Q Y W d l I D Y p L 0 F 1 d G 9 S Z W 1 v d m V k Q 2 9 s d W 1 u c z E u e 0 N v b H V t b j I s M X 0 m c X V v d D s s J n F 1 b 3 Q 7 U 2 V j d G l v b j E v V G F i b G U w M D c g K F B h Z 2 U g N i k v Q X V 0 b 1 J l b W 9 2 Z W R D b 2 x 1 b W 5 z M S 5 7 Q 2 9 s d W 1 u M y w y f S Z x d W 9 0 O y w m c X V v d D t T Z W N 0 a W 9 u M S 9 U Y W J s Z T A w N y A o U G F n Z S A 2 K S 9 B d X R v U m V t b 3 Z l Z E N v b H V t b n M x L n t D b 2 x 1 b W 4 0 L D N 9 J n F 1 b 3 Q 7 L C Z x d W 9 0 O 1 N l Y 3 R p b 2 4 x L 1 R h Y m x l M D A 3 I C h Q Y W d l I D Y p L 0 F 1 d G 9 S Z W 1 v d m V k Q 2 9 s d W 1 u c z E u e 0 N v b H V t b j U s N H 0 m c X V v d D s s J n F 1 b 3 Q 7 U 2 V j d G l v b j E v V G F i b G U w M D c g K F B h Z 2 U g N i k v Q X V 0 b 1 J l b W 9 2 Z W R D b 2 x 1 b W 5 z M S 5 7 Q 2 9 s d W 1 u N i w 1 f S Z x d W 9 0 O y w m c X V v d D t T Z W N 0 a W 9 u M S 9 U Y W J s Z T A w N y A o U G F n Z S A 2 K S 9 B d X R v U m V t b 3 Z l Z E N v b H V t b n M x L n t D b 2 x 1 b W 4 3 L D Z 9 J n F 1 b 3 Q 7 L C Z x d W 9 0 O 1 N l Y 3 R p b 2 4 x L 1 R h Y m x l M D A 3 I C h Q Y W d l I D Y p L 0 F 1 d G 9 S Z W 1 v d m V k Q 2 9 s d W 1 u c z E u e 0 N v b H V t b j g s N 3 0 m c X V v d D s s J n F 1 b 3 Q 7 U 2 V j d G l v b j E v V G F i b G U w M D c g K F B h Z 2 U g N i k v Q X V 0 b 1 J l b W 9 2 Z W R D b 2 x 1 b W 5 z M S 5 7 Q 2 9 s d W 1 u O S w 4 f S Z x d W 9 0 O 1 0 s J n F 1 b 3 Q 7 U m V s Y X R p b 2 5 z a G l w S W 5 m b y Z x d W 9 0 O z p b X X 0 i I C 8 + P C 9 T d G F i b G V F b n R y a W V z P j w v S X R l b T 4 8 S X R l b T 4 8 S X R l b U x v Y 2 F 0 a W 9 u P j x J d G V t V H l w Z T 5 G b 3 J t d W x h P C 9 J d G V t V H l w Z T 4 8 S X R l b V B h d G g + U 2 V j d G l v b j E v V G F i b G U w M D c l M j A o U G F n Z S U y M D Y p L 1 N v d X J j Z T w v S X R l b V B h d G g + P C 9 J d G V t T G 9 j Y X R p b 2 4 + P F N 0 Y W J s Z U V u d H J p Z X M g L z 4 8 L 0 l 0 Z W 0 + P E l 0 Z W 0 + P E l 0 Z W 1 M b 2 N h d G l v b j 4 8 S X R l b V R 5 c G U + R m 9 y b X V s Y T w v S X R l b V R 5 c G U + P E l 0 Z W 1 Q Y X R o P l N l Y 3 R p b 2 4 x L 1 R h Y m x l M D A 3 J T I w K F B h Z 2 U l M j A 2 K S 9 U Y W J s Z T A w N z w v S X R l b V B h d G g + P C 9 J d G V t T G 9 j Y X R p b 2 4 + P F N 0 Y W J s Z U V u d H J p Z X M g L z 4 8 L 0 l 0 Z W 0 + P E l 0 Z W 0 + P E l 0 Z W 1 M b 2 N h d G l v b j 4 8 S X R l b V R 5 c G U + R m 9 y b X V s Y T w v S X R l b V R 5 c G U + P E l 0 Z W 1 Q Y X R o P l N l Y 3 R p b 2 4 x L 1 R h Y m x l M D A 3 J T I w K F B h Z 2 U l M j A 2 K S 9 D a G F u Z 2 V k J T I w V H l w Z T w v S X R l b V B h d G g + P C 9 J d G V t T G 9 j Y X R p b 2 4 + P F N 0 Y W J s Z U V u d H J p Z X M g L z 4 8 L 0 l 0 Z W 0 + P E l 0 Z W 0 + P E l 0 Z W 1 M b 2 N h d G l v b j 4 8 S X R l b V R 5 c G U + R m 9 y b X V s Y T w v S X R l b V R 5 c G U + P E l 0 Z W 1 Q Y X R o P l N l Y 3 R p b 2 4 x L 1 R h Y m x l M D A 4 J T I w K F B h Z 2 U l M j A 3 K T w v S X R l b V B h d G g + P C 9 J d G V t T G 9 j Y X R p b 2 4 + P F N 0 Y W J s Z U V u d H J p Z X M + P E V u d H J 5 I F R 5 c G U 9 I k l z U H J p d m F 0 Z S I g V m F s d W U 9 I m w w I i A v P j x F b n R y e S B U e X B l P S J R d W V y e U l E I i B W Y W x 1 Z T 0 i c z Z i N T c x M W U 0 L W E 4 N m M t N G I w O S 1 i Y j V k L T Y 1 N j k x O T V j Z T V j 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y N S I g L z 4 8 R W 5 0 c n k g V H l w Z T 0 i R m l s b E V y c m 9 y Q 2 9 k Z S I g V m F s d W U 9 I n N V b m t u b 3 d u I i A v P j x F b n R y e S B U e X B l P S J G a W x s R X J y b 3 J D b 3 V u d C I g V m F s d W U 9 I m w w I i A v P j x F b n R y e S B U e X B l P S J G a W x s T G F z d F V w Z G F 0 Z W Q i I F Z h b H V l P S J k M j A y N i 0 w M y 0 x N l Q x O T o z M z o y N i 4 z O D A y M T I w W i I g L z 4 8 R W 5 0 c n k g V H l w Z T 0 i R m l s b E N v b H V t b l R 5 c G V z I i B W Y W x 1 Z T 0 i c 0 J n T U R C Z 1 l H Q m d Z P S I g L z 4 8 R W 5 0 c n k g V H l w Z T 0 i R m l s b E N v b H V t b k 5 h b W V z I i B W Y W x 1 Z T 0 i c 1 s m c X V v d D t D b 2 x 1 b W 4 x J n F 1 b 3 Q 7 L C Z x d W 9 0 O 0 N v b H V t b j I m c X V v d D s s J n F 1 b 3 Q 7 Q 2 9 s d W 1 u M y Z x d W 9 0 O y w m c X V v d D t U b 3 R h b C B V L l M u I E V 4 c G 9 y d C Z x d W 9 0 O y w m c X V v d D t D Y W x p Z m 9 y b m l h I F N o Y X J l I G 9 m J n F 1 b 3 Q 7 L C Z x d W 9 0 O 1 R v d G F s I F U u U y 4 g R X h w b 3 J 0 X z E m c X V v d D s s J n F 1 b 3 Q 7 Q 2 F s a W Z v c m 5 p Y S B T a G F y Z S B v Z l 8 y J n F 1 b 3 Q 7 L C Z x d W 9 0 O 1 N o Y X J l I G 9 m I F U u U y 4 g R X h w b 3 J 0 c y Z x d W 9 0 O 1 0 i I C 8 + P E V u d H J 5 I F R 5 c G U 9 I k Z p b G x T d G F 0 d X M i I F Z h b H V l P S J z Q 2 9 t c G x l d G U i I C 8 + P E V u d H J 5 I F R 5 c G U 9 I l J l b G F 0 a W 9 u c 2 h p c E l u Z m 9 D b 2 5 0 Y W l u Z X I i I F Z h b H V l P S J z e y Z x d W 9 0 O 2 N v b H V t b k N v d W 5 0 J n F 1 b 3 Q 7 O j g s J n F 1 b 3 Q 7 a 2 V 5 Q 2 9 s d W 1 u T m F t Z X M m c X V v d D s 6 W 1 0 s J n F 1 b 3 Q 7 c X V l c n l S Z W x h d G l v b n N o a X B z J n F 1 b 3 Q 7 O l t d L C Z x d W 9 0 O 2 N v b H V t b k l k Z W 5 0 a X R p Z X M m c X V v d D s 6 W y Z x d W 9 0 O 1 N l Y 3 R p b 2 4 x L 1 R h Y m x l M D A 4 I C h Q Y W d l I D c p L 0 F 1 d G 9 S Z W 1 v d m V k Q 2 9 s d W 1 u c z E u e 0 N v b H V t b j E s M H 0 m c X V v d D s s J n F 1 b 3 Q 7 U 2 V j d G l v b j E v V G F i b G U w M D g g K F B h Z 2 U g N y k v Q X V 0 b 1 J l b W 9 2 Z W R D b 2 x 1 b W 5 z M S 5 7 Q 2 9 s d W 1 u M i w x f S Z x d W 9 0 O y w m c X V v d D t T Z W N 0 a W 9 u M S 9 U Y W J s Z T A w O C A o U G F n Z S A 3 K S 9 B d X R v U m V t b 3 Z l Z E N v b H V t b n M x L n t D b 2 x 1 b W 4 z L D J 9 J n F 1 b 3 Q 7 L C Z x d W 9 0 O 1 N l Y 3 R p b 2 4 x L 1 R h Y m x l M D A 4 I C h Q Y W d l I D c p L 0 F 1 d G 9 S Z W 1 v d m V k Q 2 9 s d W 1 u c z E u e 1 R v d G F s I F U u U y 4 g R X h w b 3 J 0 L D N 9 J n F 1 b 3 Q 7 L C Z x d W 9 0 O 1 N l Y 3 R p b 2 4 x L 1 R h Y m x l M D A 4 I C h Q Y W d l I D c p L 0 F 1 d G 9 S Z W 1 v d m V k Q 2 9 s d W 1 u c z E u e 0 N h b G l m b 3 J u a W E g U 2 h h c m U g b 2 Y s N H 0 m c X V v d D s s J n F 1 b 3 Q 7 U 2 V j d G l v b j E v V G F i b G U w M D g g K F B h Z 2 U g N y k v Q X V 0 b 1 J l b W 9 2 Z W R D b 2 x 1 b W 5 z M S 5 7 V G 9 0 Y W w g V S 5 T L i B F e H B v c n R f M S w 1 f S Z x d W 9 0 O y w m c X V v d D t T Z W N 0 a W 9 u M S 9 U Y W J s Z T A w O C A o U G F n Z S A 3 K S 9 B d X R v U m V t b 3 Z l Z E N v b H V t b n M x L n t D Y W x p Z m 9 y b m l h I F N o Y X J l I G 9 m X z I s N n 0 m c X V v d D s s J n F 1 b 3 Q 7 U 2 V j d G l v b j E v V G F i b G U w M D g g K F B h Z 2 U g N y k v Q X V 0 b 1 J l b W 9 2 Z W R D b 2 x 1 b W 5 z M S 5 7 U 2 h h c m U g b 2 Y g V S 5 T L i B F e H B v c n R z L D d 9 J n F 1 b 3 Q 7 X S w m c X V v d D t D b 2 x 1 b W 5 D b 3 V u d C Z x d W 9 0 O z o 4 L C Z x d W 9 0 O 0 t l e U N v b H V t b k 5 h b W V z J n F 1 b 3 Q 7 O l t d L C Z x d W 9 0 O 0 N v b H V t b k l k Z W 5 0 a X R p Z X M m c X V v d D s 6 W y Z x d W 9 0 O 1 N l Y 3 R p b 2 4 x L 1 R h Y m x l M D A 4 I C h Q Y W d l I D c p L 0 F 1 d G 9 S Z W 1 v d m V k Q 2 9 s d W 1 u c z E u e 0 N v b H V t b j E s M H 0 m c X V v d D s s J n F 1 b 3 Q 7 U 2 V j d G l v b j E v V G F i b G U w M D g g K F B h Z 2 U g N y k v Q X V 0 b 1 J l b W 9 2 Z W R D b 2 x 1 b W 5 z M S 5 7 Q 2 9 s d W 1 u M i w x f S Z x d W 9 0 O y w m c X V v d D t T Z W N 0 a W 9 u M S 9 U Y W J s Z T A w O C A o U G F n Z S A 3 K S 9 B d X R v U m V t b 3 Z l Z E N v b H V t b n M x L n t D b 2 x 1 b W 4 z L D J 9 J n F 1 b 3 Q 7 L C Z x d W 9 0 O 1 N l Y 3 R p b 2 4 x L 1 R h Y m x l M D A 4 I C h Q Y W d l I D c p L 0 F 1 d G 9 S Z W 1 v d m V k Q 2 9 s d W 1 u c z E u e 1 R v d G F s I F U u U y 4 g R X h w b 3 J 0 L D N 9 J n F 1 b 3 Q 7 L C Z x d W 9 0 O 1 N l Y 3 R p b 2 4 x L 1 R h Y m x l M D A 4 I C h Q Y W d l I D c p L 0 F 1 d G 9 S Z W 1 v d m V k Q 2 9 s d W 1 u c z E u e 0 N h b G l m b 3 J u a W E g U 2 h h c m U g b 2 Y s N H 0 m c X V v d D s s J n F 1 b 3 Q 7 U 2 V j d G l v b j E v V G F i b G U w M D g g K F B h Z 2 U g N y k v Q X V 0 b 1 J l b W 9 2 Z W R D b 2 x 1 b W 5 z M S 5 7 V G 9 0 Y W w g V S 5 T L i B F e H B v c n R f M S w 1 f S Z x d W 9 0 O y w m c X V v d D t T Z W N 0 a W 9 u M S 9 U Y W J s Z T A w O C A o U G F n Z S A 3 K S 9 B d X R v U m V t b 3 Z l Z E N v b H V t b n M x L n t D Y W x p Z m 9 y b m l h I F N o Y X J l I G 9 m X z I s N n 0 m c X V v d D s s J n F 1 b 3 Q 7 U 2 V j d G l v b j E v V G F i b G U w M D g g K F B h Z 2 U g N y k v Q X V 0 b 1 J l b W 9 2 Z W R D b 2 x 1 b W 5 z M S 5 7 U 2 h h c m U g b 2 Y g V S 5 T L i B F e H B v c n R z L D d 9 J n F 1 b 3 Q 7 X S w m c X V v d D t S Z W x h d G l v b n N o a X B J b m Z v J n F 1 b 3 Q 7 O l t d f S I g L z 4 8 L 1 N 0 Y W J s Z U V u d H J p Z X M + P C 9 J d G V t P j x J d G V t P j x J d G V t T G 9 j Y X R p b 2 4 + P E l 0 Z W 1 U e X B l P k Z v c m 1 1 b G E 8 L 0 l 0 Z W 1 U e X B l P j x J d G V t U G F 0 a D 5 T Z W N 0 a W 9 u M S 9 U Y W J s Z T A w O C U y M C h Q Y W d l J T I w N y k v U 2 9 1 c m N l P C 9 J d G V t U G F 0 a D 4 8 L 0 l 0 Z W 1 M b 2 N h d G l v b j 4 8 U 3 R h Y m x l R W 5 0 c m l l c y A v P j w v S X R l b T 4 8 S X R l b T 4 8 S X R l b U x v Y 2 F 0 a W 9 u P j x J d G V t V H l w Z T 5 G b 3 J t d W x h P C 9 J d G V t V H l w Z T 4 8 S X R l b V B h d G g + U 2 V j d G l v b j E v V G F i b G U w M D g l M j A o U G F n Z S U y M D c p L 1 R h Y m x l M D A 4 P C 9 J d G V t U G F 0 a D 4 8 L 0 l 0 Z W 1 M b 2 N h d G l v b j 4 8 U 3 R h Y m x l R W 5 0 c m l l c y A v P j w v S X R l b T 4 8 S X R l b T 4 8 S X R l b U x v Y 2 F 0 a W 9 u P j x J d G V t V H l w Z T 5 G b 3 J t d W x h P C 9 J d G V t V H l w Z T 4 8 S X R l b V B h d G g + U 2 V j d G l v b j E v V G F i b G U w M D g l M j A o U G F n Z S U y M D c p L 1 B y b 2 1 v d G V k J T I w S G V h Z G V y c z w v S X R l b V B h d G g + P C 9 J d G V t T G 9 j Y X R p b 2 4 + P F N 0 Y W J s Z U V u d H J p Z X M g L z 4 8 L 0 l 0 Z W 0 + P E l 0 Z W 0 + P E l 0 Z W 1 M b 2 N h d G l v b j 4 8 S X R l b V R 5 c G U + R m 9 y b X V s Y T w v S X R l b V R 5 c G U + P E l 0 Z W 1 Q Y X R o P l N l Y 3 R p b 2 4 x L 1 R h Y m x l M D A 4 J T I w K F B h Z 2 U l M j A 3 K S 9 D a G F u Z 2 V k J T I w V H l w Z T w v S X R l b V B h d G g + P C 9 J d G V t T G 9 j Y X R p b 2 4 + P F N 0 Y W J s Z U V u d H J p Z X M g L z 4 8 L 0 l 0 Z W 0 + P E l 0 Z W 0 + P E l 0 Z W 1 M b 2 N h d G l v b j 4 8 S X R l b V R 5 c G U + R m 9 y b X V s Y T w v S X R l b V R 5 c G U + P E l 0 Z W 1 Q Y X R o P l N l Y 3 R p b 2 4 x L 1 R h Y m x l M D E x J T I w K F B h Z 2 U l M j A 4 K T w v S X R l b V B h d G g + P C 9 J d G V t T G 9 j Y X R p b 2 4 + P F N 0 Y W J s Z U V u d H J p Z X M + P E V u d H J 5 I F R 5 c G U 9 I k l z U H J p d m F 0 Z S I g V m F s d W U 9 I m w w I i A v P j x F b n R y e S B U e X B l P S J R d W V y e U l E I i B W Y W x 1 Z T 0 i c 2 U x N W Z m Y j U 3 L T Q 4 M T g t N G I 1 Z C 0 5 M T k z L T Y y N z l l N m F i Y j V j M y 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U Y W J s Z T A x M V 9 f U G F n Z V 8 4 I i A v P j x F b n R y e S B U e X B l P S J G a W x s Z W R D b 2 1 w b G V 0 Z V J l c 3 V s d F R v V 2 9 y a 3 N o Z W V 0 I i B W Y W x 1 Z T 0 i b D E i I C 8 + P E V u d H J 5 I F R 5 c G U 9 I k F k Z G V k V G 9 E Y X R h T W 9 k Z W w i I F Z h b H V l P S J s M C I g L z 4 8 R W 5 0 c n k g V H l w Z T 0 i R m l s b E N v d W 5 0 I i B W Y W x 1 Z T 0 i b D Y y I i A v P j x F b n R y e S B U e X B l P S J G a W x s R X J y b 3 J D b 2 R l I i B W Y W x 1 Z T 0 i c 1 V u a 2 5 v d 2 4 i I C 8 + P E V u d H J 5 I F R 5 c G U 9 I k Z p b G x F c n J v c k N v d W 5 0 I i B W Y W x 1 Z T 0 i b D A i I C 8 + P E V u d H J 5 I F R 5 c G U 9 I k Z p b G x M Y X N 0 V X B k Y X R l Z C I g V m F s d W U 9 I m Q y M D I 2 L T A z L T E 2 V D E 5 O j M 5 O j M z L j M y N T k z M T l a I i A v P j x F b n R y e S B U e X B l P S J G a W x s Q 2 9 s d W 1 u V H l w Z X M i I F Z h b H V l P S J z Q m d Z R 0 J n T U d C Z 1 l E Q m d Z 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1 0 i I C 8 + P E V u d H J 5 I F R 5 c G U 9 I k Z p b G x T d G F 0 d X M i I F Z h b H V l P S J z Q 2 9 t c G x l d G U i I C 8 + P E V u d H J 5 I F R 5 c G U 9 I l J l b G F 0 a W 9 u c 2 h p c E l u Z m 9 D b 2 5 0 Y W l u Z X I i I F Z h b H V l P S J z e y Z x d W 9 0 O 2 N v b H V t b k N v d W 5 0 J n F 1 b 3 Q 7 O j E x L C Z x d W 9 0 O 2 t l e U N v b H V t b k 5 h b W V z J n F 1 b 3 Q 7 O l t d L C Z x d W 9 0 O 3 F 1 Z X J 5 U m V s Y X R p b 2 5 z a G l w c y Z x d W 9 0 O z p b X S w m c X V v d D t j b 2 x 1 b W 5 J Z G V u d G l 0 a W V z J n F 1 b 3 Q 7 O l s m c X V v d D t T Z W N 0 a W 9 u M S 9 U Y W J s Z T A x M S A o U G F n Z S A 4 K S 9 B d X R v U m V t b 3 Z l Z E N v b H V t b n M x L n t D b 2 x 1 b W 4 x L D B 9 J n F 1 b 3 Q 7 L C Z x d W 9 0 O 1 N l Y 3 R p b 2 4 x L 1 R h Y m x l M D E x I C h Q Y W d l I D g p L 0 F 1 d G 9 S Z W 1 v d m V k Q 2 9 s d W 1 u c z E u e 0 N v b H V t b j I s M X 0 m c X V v d D s s J n F 1 b 3 Q 7 U 2 V j d G l v b j E v V G F i b G U w M T E g K F B h Z 2 U g O C k v Q X V 0 b 1 J l b W 9 2 Z W R D b 2 x 1 b W 5 z M S 5 7 Q 2 9 s d W 1 u M y w y f S Z x d W 9 0 O y w m c X V v d D t T Z W N 0 a W 9 u M S 9 U Y W J s Z T A x M S A o U G F n Z S A 4 K S 9 B d X R v U m V t b 3 Z l Z E N v b H V t b n M x L n t D b 2 x 1 b W 4 0 L D N 9 J n F 1 b 3 Q 7 L C Z x d W 9 0 O 1 N l Y 3 R p b 2 4 x L 1 R h Y m x l M D E x I C h Q Y W d l I D g p L 0 F 1 d G 9 S Z W 1 v d m V k Q 2 9 s d W 1 u c z E u e 0 N v b H V t b j U s N H 0 m c X V v d D s s J n F 1 b 3 Q 7 U 2 V j d G l v b j E v V G F i b G U w M T E g K F B h Z 2 U g O C k v Q X V 0 b 1 J l b W 9 2 Z W R D b 2 x 1 b W 5 z M S 5 7 Q 2 9 s d W 1 u N i w 1 f S Z x d W 9 0 O y w m c X V v d D t T Z W N 0 a W 9 u M S 9 U Y W J s Z T A x M S A o U G F n Z S A 4 K S 9 B d X R v U m V t b 3 Z l Z E N v b H V t b n M x L n t D b 2 x 1 b W 4 3 L D Z 9 J n F 1 b 3 Q 7 L C Z x d W 9 0 O 1 N l Y 3 R p b 2 4 x L 1 R h Y m x l M D E x I C h Q Y W d l I D g p L 0 F 1 d G 9 S Z W 1 v d m V k Q 2 9 s d W 1 u c z E u e 0 N v b H V t b j g s N 3 0 m c X V v d D s s J n F 1 b 3 Q 7 U 2 V j d G l v b j E v V G F i b G U w M T E g K F B h Z 2 U g O C k v Q X V 0 b 1 J l b W 9 2 Z W R D b 2 x 1 b W 5 z M S 5 7 Q 2 9 s d W 1 u O S w 4 f S Z x d W 9 0 O y w m c X V v d D t T Z W N 0 a W 9 u M S 9 U Y W J s Z T A x M S A o U G F n Z S A 4 K S 9 B d X R v U m V t b 3 Z l Z E N v b H V t b n M x L n t D b 2 x 1 b W 4 x M C w 5 f S Z x d W 9 0 O y w m c X V v d D t T Z W N 0 a W 9 u M S 9 U Y W J s Z T A x M S A o U G F n Z S A 4 K S 9 B d X R v U m V t b 3 Z l Z E N v b H V t b n M x L n t D b 2 x 1 b W 4 x M S w x M H 0 m c X V v d D t d L C Z x d W 9 0 O 0 N v b H V t b k N v d W 5 0 J n F 1 b 3 Q 7 O j E x L C Z x d W 9 0 O 0 t l e U N v b H V t b k 5 h b W V z J n F 1 b 3 Q 7 O l t d L C Z x d W 9 0 O 0 N v b H V t b k l k Z W 5 0 a X R p Z X M m c X V v d D s 6 W y Z x d W 9 0 O 1 N l Y 3 R p b 2 4 x L 1 R h Y m x l M D E x I C h Q Y W d l I D g p L 0 F 1 d G 9 S Z W 1 v d m V k Q 2 9 s d W 1 u c z E u e 0 N v b H V t b j E s M H 0 m c X V v d D s s J n F 1 b 3 Q 7 U 2 V j d G l v b j E v V G F i b G U w M T E g K F B h Z 2 U g O C k v Q X V 0 b 1 J l b W 9 2 Z W R D b 2 x 1 b W 5 z M S 5 7 Q 2 9 s d W 1 u M i w x f S Z x d W 9 0 O y w m c X V v d D t T Z W N 0 a W 9 u M S 9 U Y W J s Z T A x M S A o U G F n Z S A 4 K S 9 B d X R v U m V t b 3 Z l Z E N v b H V t b n M x L n t D b 2 x 1 b W 4 z L D J 9 J n F 1 b 3 Q 7 L C Z x d W 9 0 O 1 N l Y 3 R p b 2 4 x L 1 R h Y m x l M D E x I C h Q Y W d l I D g p L 0 F 1 d G 9 S Z W 1 v d m V k Q 2 9 s d W 1 u c z E u e 0 N v b H V t b j Q s M 3 0 m c X V v d D s s J n F 1 b 3 Q 7 U 2 V j d G l v b j E v V G F i b G U w M T E g K F B h Z 2 U g O C k v Q X V 0 b 1 J l b W 9 2 Z W R D b 2 x 1 b W 5 z M S 5 7 Q 2 9 s d W 1 u N S w 0 f S Z x d W 9 0 O y w m c X V v d D t T Z W N 0 a W 9 u M S 9 U Y W J s Z T A x M S A o U G F n Z S A 4 K S 9 B d X R v U m V t b 3 Z l Z E N v b H V t b n M x L n t D b 2 x 1 b W 4 2 L D V 9 J n F 1 b 3 Q 7 L C Z x d W 9 0 O 1 N l Y 3 R p b 2 4 x L 1 R h Y m x l M D E x I C h Q Y W d l I D g p L 0 F 1 d G 9 S Z W 1 v d m V k Q 2 9 s d W 1 u c z E u e 0 N v b H V t b j c s N n 0 m c X V v d D s s J n F 1 b 3 Q 7 U 2 V j d G l v b j E v V G F i b G U w M T E g K F B h Z 2 U g O C k v Q X V 0 b 1 J l b W 9 2 Z W R D b 2 x 1 b W 5 z M S 5 7 Q 2 9 s d W 1 u O C w 3 f S Z x d W 9 0 O y w m c X V v d D t T Z W N 0 a W 9 u M S 9 U Y W J s Z T A x M S A o U G F n Z S A 4 K S 9 B d X R v U m V t b 3 Z l Z E N v b H V t b n M x L n t D b 2 x 1 b W 4 5 L D h 9 J n F 1 b 3 Q 7 L C Z x d W 9 0 O 1 N l Y 3 R p b 2 4 x L 1 R h Y m x l M D E x I C h Q Y W d l I D g p L 0 F 1 d G 9 S Z W 1 v d m V k Q 2 9 s d W 1 u c z E u e 0 N v b H V t b j E w L D l 9 J n F 1 b 3 Q 7 L C Z x d W 9 0 O 1 N l Y 3 R p b 2 4 x L 1 R h Y m x l M D E x I C h Q Y W d l I D g p L 0 F 1 d G 9 S Z W 1 v d m V k Q 2 9 s d W 1 u c z E u e 0 N v b H V t b j E x L D E w f S Z x d W 9 0 O 1 0 s J n F 1 b 3 Q 7 U m V s Y X R p b 2 5 z a G l w S W 5 m b y Z x d W 9 0 O z p b X X 0 i I C 8 + P C 9 T d G F i b G V F b n R y a W V z P j w v S X R l b T 4 8 S X R l b T 4 8 S X R l b U x v Y 2 F 0 a W 9 u P j x J d G V t V H l w Z T 5 G b 3 J t d W x h P C 9 J d G V t V H l w Z T 4 8 S X R l b V B h d G g + U 2 V j d G l v b j E v V G F i b G U w M T E l M j A o U G F n Z S U y M D g p L 1 N v d X J j Z T w v S X R l b V B h d G g + P C 9 J d G V t T G 9 j Y X R p b 2 4 + P F N 0 Y W J s Z U V u d H J p Z X M g L z 4 8 L 0 l 0 Z W 0 + P E l 0 Z W 0 + P E l 0 Z W 1 M b 2 N h d G l v b j 4 8 S X R l b V R 5 c G U + R m 9 y b X V s Y T w v S X R l b V R 5 c G U + P E l 0 Z W 1 Q Y X R o P l N l Y 3 R p b 2 4 x L 1 R h Y m x l M D E x J T I w K F B h Z 2 U l M j A 4 K S 9 U Y W J s Z T A x M T w v S X R l b V B h d G g + P C 9 J d G V t T G 9 j Y X R p b 2 4 + P F N 0 Y W J s Z U V u d H J p Z X M g L z 4 8 L 0 l 0 Z W 0 + P E l 0 Z W 0 + P E l 0 Z W 1 M b 2 N h d G l v b j 4 8 S X R l b V R 5 c G U + R m 9 y b X V s Y T w v S X R l b V R 5 c G U + P E l 0 Z W 1 Q Y X R o P l N l Y 3 R p b 2 4 x L 1 R h Y m x l M D E x J T I w K F B h Z 2 U l M j A 4 K S 9 D a G F u Z 2 V k J T I w V H l w Z T w v S X R l b V B h d G g + P C 9 J d G V t T G 9 j Y X R p b 2 4 + P F N 0 Y W J s Z U V u d H J p Z X M g L z 4 8 L 0 l 0 Z W 0 + P E l 0 Z W 0 + P E l 0 Z W 1 M b 2 N h d G l v b j 4 8 S X R l b V R 5 c G U + R m 9 y b X V s Y T w v S X R l b V R 5 c G U + P E l 0 Z W 1 Q Y X R o P l N l Y 3 R p b 2 4 x L 1 R h Y m x l M D E 0 J T I w K F B h Z 2 U l M j A 5 K T w v S X R l b V B h d G g + P C 9 J d G V t T G 9 j Y X R p b 2 4 + P F N 0 Y W J s Z U V u d H J p Z X M + P E V u d H J 5 I F R 5 c G U 9 I k l z U H J p d m F 0 Z S I g V m F s d W U 9 I m w w I i A v P j x F b n R y e S B U e X B l P S J R d W V y e U l E I i B W Y W x 1 Z T 0 i c z V m Y T Y z Z m I z L T Z l N T Y t N G M 5 M C 0 5 M D M y L T R i Y T N j M T F k M z Y x M S 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U Y W J s Z T A x N F 9 f U G F n Z V 8 5 I i A v P j x F b n R y e S B U e X B l P S J G a W x s Z W R D b 2 1 w b G V 0 Z V J l c 3 V s d F R v V 2 9 y a 3 N o Z W V 0 I i B W Y W x 1 Z T 0 i b D E i I C 8 + P E V u d H J 5 I F R 5 c G U 9 I k F k Z G V k V G 9 E Y X R h T W 9 k Z W w i I F Z h b H V l P S J s M C I g L z 4 8 R W 5 0 c n k g V H l w Z T 0 i R m l s b E N v d W 5 0 I i B W Y W x 1 Z T 0 i b D U 4 I i A v P j x F b n R y e S B U e X B l P S J G a W x s R X J y b 3 J D b 2 R l I i B W Y W x 1 Z T 0 i c 1 V u a 2 5 v d 2 4 i I C 8 + P E V u d H J 5 I F R 5 c G U 9 I k Z p b G x F c n J v c k N v d W 5 0 I i B W Y W x 1 Z T 0 i b D A i I C 8 + P E V u d H J 5 I F R 5 c G U 9 I k Z p b G x M Y X N 0 V X B k Y X R l Z C I g V m F s d W U 9 I m Q y M D I 2 L T A z L T E 2 V D E 5 O j Q 4 O j A x L j Q 3 M j g 5 M z J a I i A v P j x F b n R y e S B U e X B l P S J G a W x s Q 2 9 s d W 1 u V H l w Z X M i I F Z h b H V l P S J z Q m d Z R 0 J n W U R C Z 1 l H 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X S I g L z 4 8 R W 5 0 c n k g V H l w Z T 0 i R m l s b F N 0 Y X R 1 c y I g V m F s d W U 9 I n N D b 2 1 w b G V 0 Z S I g L z 4 8 R W 5 0 c n k g V H l w Z T 0 i U m V s Y X R p b 2 5 z a G l w S W 5 m b 0 N v b n R h a W 5 l c i I g V m F s d W U 9 I n N 7 J n F 1 b 3 Q 7 Y 2 9 s d W 1 u Q 2 9 1 b n Q m c X V v d D s 6 O S w m c X V v d D t r Z X l D b 2 x 1 b W 5 O Y W 1 l c y Z x d W 9 0 O z p b X S w m c X V v d D t x d W V y e V J l b G F 0 a W 9 u c 2 h p c H M m c X V v d D s 6 W 1 0 s J n F 1 b 3 Q 7 Y 2 9 s d W 1 u S W R l b n R p d G l l c y Z x d W 9 0 O z p b J n F 1 b 3 Q 7 U 2 V j d G l v b j E v V G F i b G U w M T Q g K F B h Z 2 U g O S k v Q X V 0 b 1 J l b W 9 2 Z W R D b 2 x 1 b W 5 z M S 5 7 Q 2 9 s d W 1 u M S w w f S Z x d W 9 0 O y w m c X V v d D t T Z W N 0 a W 9 u M S 9 U Y W J s Z T A x N C A o U G F n Z S A 5 K S 9 B d X R v U m V t b 3 Z l Z E N v b H V t b n M x L n t D b 2 x 1 b W 4 y L D F 9 J n F 1 b 3 Q 7 L C Z x d W 9 0 O 1 N l Y 3 R p b 2 4 x L 1 R h Y m x l M D E 0 I C h Q Y W d l I D k p L 0 F 1 d G 9 S Z W 1 v d m V k Q 2 9 s d W 1 u c z E u e 0 N v b H V t b j M s M n 0 m c X V v d D s s J n F 1 b 3 Q 7 U 2 V j d G l v b j E v V G F i b G U w M T Q g K F B h Z 2 U g O S k v Q X V 0 b 1 J l b W 9 2 Z W R D b 2 x 1 b W 5 z M S 5 7 Q 2 9 s d W 1 u N C w z f S Z x d W 9 0 O y w m c X V v d D t T Z W N 0 a W 9 u M S 9 U Y W J s Z T A x N C A o U G F n Z S A 5 K S 9 B d X R v U m V t b 3 Z l Z E N v b H V t b n M x L n t D b 2 x 1 b W 4 1 L D R 9 J n F 1 b 3 Q 7 L C Z x d W 9 0 O 1 N l Y 3 R p b 2 4 x L 1 R h Y m x l M D E 0 I C h Q Y W d l I D k p L 0 F 1 d G 9 S Z W 1 v d m V k Q 2 9 s d W 1 u c z E u e 0 N v b H V t b j Y s N X 0 m c X V v d D s s J n F 1 b 3 Q 7 U 2 V j d G l v b j E v V G F i b G U w M T Q g K F B h Z 2 U g O S k v Q X V 0 b 1 J l b W 9 2 Z W R D b 2 x 1 b W 5 z M S 5 7 Q 2 9 s d W 1 u N y w 2 f S Z x d W 9 0 O y w m c X V v d D t T Z W N 0 a W 9 u M S 9 U Y W J s Z T A x N C A o U G F n Z S A 5 K S 9 B d X R v U m V t b 3 Z l Z E N v b H V t b n M x L n t D b 2 x 1 b W 4 4 L D d 9 J n F 1 b 3 Q 7 L C Z x d W 9 0 O 1 N l Y 3 R p b 2 4 x L 1 R h Y m x l M D E 0 I C h Q Y W d l I D k p L 0 F 1 d G 9 S Z W 1 v d m V k Q 2 9 s d W 1 u c z E u e 0 N v b H V t b j k s O H 0 m c X V v d D t d L C Z x d W 9 0 O 0 N v b H V t b k N v d W 5 0 J n F 1 b 3 Q 7 O j k s J n F 1 b 3 Q 7 S 2 V 5 Q 2 9 s d W 1 u T m F t Z X M m c X V v d D s 6 W 1 0 s J n F 1 b 3 Q 7 Q 2 9 s d W 1 u S W R l b n R p d G l l c y Z x d W 9 0 O z p b J n F 1 b 3 Q 7 U 2 V j d G l v b j E v V G F i b G U w M T Q g K F B h Z 2 U g O S k v Q X V 0 b 1 J l b W 9 2 Z W R D b 2 x 1 b W 5 z M S 5 7 Q 2 9 s d W 1 u M S w w f S Z x d W 9 0 O y w m c X V v d D t T Z W N 0 a W 9 u M S 9 U Y W J s Z T A x N C A o U G F n Z S A 5 K S 9 B d X R v U m V t b 3 Z l Z E N v b H V t b n M x L n t D b 2 x 1 b W 4 y L D F 9 J n F 1 b 3 Q 7 L C Z x d W 9 0 O 1 N l Y 3 R p b 2 4 x L 1 R h Y m x l M D E 0 I C h Q Y W d l I D k p L 0 F 1 d G 9 S Z W 1 v d m V k Q 2 9 s d W 1 u c z E u e 0 N v b H V t b j M s M n 0 m c X V v d D s s J n F 1 b 3 Q 7 U 2 V j d G l v b j E v V G F i b G U w M T Q g K F B h Z 2 U g O S k v Q X V 0 b 1 J l b W 9 2 Z W R D b 2 x 1 b W 5 z M S 5 7 Q 2 9 s d W 1 u N C w z f S Z x d W 9 0 O y w m c X V v d D t T Z W N 0 a W 9 u M S 9 U Y W J s Z T A x N C A o U G F n Z S A 5 K S 9 B d X R v U m V t b 3 Z l Z E N v b H V t b n M x L n t D b 2 x 1 b W 4 1 L D R 9 J n F 1 b 3 Q 7 L C Z x d W 9 0 O 1 N l Y 3 R p b 2 4 x L 1 R h Y m x l M D E 0 I C h Q Y W d l I D k p L 0 F 1 d G 9 S Z W 1 v d m V k Q 2 9 s d W 1 u c z E u e 0 N v b H V t b j Y s N X 0 m c X V v d D s s J n F 1 b 3 Q 7 U 2 V j d G l v b j E v V G F i b G U w M T Q g K F B h Z 2 U g O S k v Q X V 0 b 1 J l b W 9 2 Z W R D b 2 x 1 b W 5 z M S 5 7 Q 2 9 s d W 1 u N y w 2 f S Z x d W 9 0 O y w m c X V v d D t T Z W N 0 a W 9 u M S 9 U Y W J s Z T A x N C A o U G F n Z S A 5 K S 9 B d X R v U m V t b 3 Z l Z E N v b H V t b n M x L n t D b 2 x 1 b W 4 4 L D d 9 J n F 1 b 3 Q 7 L C Z x d W 9 0 O 1 N l Y 3 R p b 2 4 x L 1 R h Y m x l M D E 0 I C h Q Y W d l I D k p L 0 F 1 d G 9 S Z W 1 v d m V k Q 2 9 s d W 1 u c z E u e 0 N v b H V t b j k s O H 0 m c X V v d D t d L C Z x d W 9 0 O 1 J l b G F 0 a W 9 u c 2 h p c E l u Z m 8 m c X V v d D s 6 W 1 1 9 I i A v P j w v U 3 R h Y m x l R W 5 0 c m l l c z 4 8 L 0 l 0 Z W 0 + P E l 0 Z W 0 + P E l 0 Z W 1 M b 2 N h d G l v b j 4 8 S X R l b V R 5 c G U + R m 9 y b X V s Y T w v S X R l b V R 5 c G U + P E l 0 Z W 1 Q Y X R o P l N l Y 3 R p b 2 4 x L 1 R h Y m x l M D E 0 J T I w K F B h Z 2 U l M j A 5 K S 9 T b 3 V y Y 2 U 8 L 0 l 0 Z W 1 Q Y X R o P j w v S X R l b U x v Y 2 F 0 a W 9 u P j x T d G F i b G V F b n R y a W V z I C 8 + P C 9 J d G V t P j x J d G V t P j x J d G V t T G 9 j Y X R p b 2 4 + P E l 0 Z W 1 U e X B l P k Z v c m 1 1 b G E 8 L 0 l 0 Z W 1 U e X B l P j x J d G V t U G F 0 a D 5 T Z W N 0 a W 9 u M S 9 U Y W J s Z T A x N C U y M C h Q Y W d l J T I w O S k v V G F i b G U w M T Q 8 L 0 l 0 Z W 1 Q Y X R o P j w v S X R l b U x v Y 2 F 0 a W 9 u P j x T d G F i b G V F b n R y a W V z I C 8 + P C 9 J d G V t P j x J d G V t P j x J d G V t T G 9 j Y X R p b 2 4 + P E l 0 Z W 1 U e X B l P k Z v c m 1 1 b G E 8 L 0 l 0 Z W 1 U e X B l P j x J d G V t U G F 0 a D 5 T Z W N 0 a W 9 u M S 9 U Y W J s Z T A x N C U y M C h Q Y W d l J T I w O S k v Q 2 h h b m d l Z C U y M F R 5 c G U 8 L 0 l 0 Z W 1 Q Y X R o P j w v S X R l b U x v Y 2 F 0 a W 9 u P j x T d G F i b G V F b n R y a W V z I C 8 + P C 9 J d G V t P j x J d G V t P j x J d G V t T G 9 j Y X R p b 2 4 + P E l 0 Z W 1 U e X B l P k Z v c m 1 1 b G E 8 L 0 l 0 Z W 1 U e X B l P j x J d G V t U G F 0 a D 5 T Z W N 0 a W 9 u M S 9 U Y W J s Z T A x N i U y M C h Q Y W d l J T I w M T A p P C 9 J d G V t U G F 0 a D 4 8 L 0 l 0 Z W 1 M b 2 N h d G l v b j 4 8 U 3 R h Y m x l R W 5 0 c m l l c z 4 8 R W 5 0 c n k g V H l w Z T 0 i S X N Q c m l 2 Y X R l I i B W Y W x 1 Z T 0 i b D A i I C 8 + P E V u d H J 5 I F R 5 c G U 9 I l F 1 Z X J 5 S U Q i I F Z h b H V l P S J z N D M 4 Z T Q 2 N T Q t N 2 F l Y y 0 0 Y z l i L T g 5 Z j E t O D E 1 N z J k Z m N j M m I 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1 R h Y m x l M D E 2 X 1 9 Q Y W d l X z E w I i A v P j x F b n R y e S B U e X B l P S J G a W x s Z W R D b 2 1 w b G V 0 Z V J l c 3 V s d F R v V 2 9 y a 3 N o Z W V 0 I i B W Y W x 1 Z T 0 i b D E i I C 8 + P E V u d H J 5 I F R 5 c G U 9 I k F k Z G V k V G 9 E Y X R h T W 9 k Z W w i I F Z h b H V l P S J s M C I g L z 4 8 R W 5 0 c n k g V H l w Z T 0 i R m l s b E N v d W 5 0 I i B W Y W x 1 Z T 0 i b D Q 5 I i A v P j x F b n R y e S B U e X B l P S J G a W x s R X J y b 3 J D b 2 R l I i B W Y W x 1 Z T 0 i c 1 V u a 2 5 v d 2 4 i I C 8 + P E V u d H J 5 I F R 5 c G U 9 I k Z p b G x F c n J v c k N v d W 5 0 I i B W Y W x 1 Z T 0 i b D A i I C 8 + P E V u d H J 5 I F R 5 c G U 9 I k Z p b G x M Y X N 0 V X B k Y X R l Z C I g V m F s d W U 9 I m Q y M D I 2 L T A z L T E 2 V D E 5 O j U z O j Q x L j I z N z Q 4 N z R a I i A v P j x F b n R y e S B U e X B l P S J G a W x s Q 2 9 s d W 1 u V H l w Z X M i I F Z h b H V l P S J z Q m d Z R E F 3 W U Z C Z 1 l H Q X d N R 0 J n W 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t d I i A v P j x F b n R y e S B U e X B l P S J G a W x s U 3 R h d H V z I i B W Y W x 1 Z T 0 i c 0 N v b X B s Z X R l I i A v P j x F b n R y e S B U e X B l P S J S Z W x h d G l v b n N o a X B J b m Z v Q 2 9 u d G F p b m V y I i B W Y W x 1 Z T 0 i c 3 s m c X V v d D t j b 2 x 1 b W 5 D b 3 V u d C Z x d W 9 0 O z o x N C w m c X V v d D t r Z X l D b 2 x 1 b W 5 O Y W 1 l c y Z x d W 9 0 O z p b X S w m c X V v d D t x d W V y e V J l b G F 0 a W 9 u c 2 h p c H M m c X V v d D s 6 W 1 0 s J n F 1 b 3 Q 7 Y 2 9 s d W 1 u S W R l b n R p d G l l c y Z x d W 9 0 O z p b J n F 1 b 3 Q 7 U 2 V j d G l v b j E v V G F i b G U w M T Y g K F B h Z 2 U g M T A p L 0 F 1 d G 9 S Z W 1 v d m V k Q 2 9 s d W 1 u c z E u e 0 N v b H V t b j E s M H 0 m c X V v d D s s J n F 1 b 3 Q 7 U 2 V j d G l v b j E v V G F i b G U w M T Y g K F B h Z 2 U g M T A p L 0 F 1 d G 9 S Z W 1 v d m V k Q 2 9 s d W 1 u c z E u e 0 N v b H V t b j I s M X 0 m c X V v d D s s J n F 1 b 3 Q 7 U 2 V j d G l v b j E v V G F i b G U w M T Y g K F B h Z 2 U g M T A p L 0 F 1 d G 9 S Z W 1 v d m V k Q 2 9 s d W 1 u c z E u e 0 N v b H V t b j M s M n 0 m c X V v d D s s J n F 1 b 3 Q 7 U 2 V j d G l v b j E v V G F i b G U w M T Y g K F B h Z 2 U g M T A p L 0 F 1 d G 9 S Z W 1 v d m V k Q 2 9 s d W 1 u c z E u e 0 N v b H V t b j Q s M 3 0 m c X V v d D s s J n F 1 b 3 Q 7 U 2 V j d G l v b j E v V G F i b G U w M T Y g K F B h Z 2 U g M T A p L 0 F 1 d G 9 S Z W 1 v d m V k Q 2 9 s d W 1 u c z E u e 0 N v b H V t b j U s N H 0 m c X V v d D s s J n F 1 b 3 Q 7 U 2 V j d G l v b j E v V G F i b G U w M T Y g K F B h Z 2 U g M T A p L 0 F 1 d G 9 S Z W 1 v d m V k Q 2 9 s d W 1 u c z E u e 0 N v b H V t b j Y s N X 0 m c X V v d D s s J n F 1 b 3 Q 7 U 2 V j d G l v b j E v V G F i b G U w M T Y g K F B h Z 2 U g M T A p L 0 F 1 d G 9 S Z W 1 v d m V k Q 2 9 s d W 1 u c z E u e 0 N v b H V t b j c s N n 0 m c X V v d D s s J n F 1 b 3 Q 7 U 2 V j d G l v b j E v V G F i b G U w M T Y g K F B h Z 2 U g M T A p L 0 F 1 d G 9 S Z W 1 v d m V k Q 2 9 s d W 1 u c z E u e 0 N v b H V t b j g s N 3 0 m c X V v d D s s J n F 1 b 3 Q 7 U 2 V j d G l v b j E v V G F i b G U w M T Y g K F B h Z 2 U g M T A p L 0 F 1 d G 9 S Z W 1 v d m V k Q 2 9 s d W 1 u c z E u e 0 N v b H V t b j k s O H 0 m c X V v d D s s J n F 1 b 3 Q 7 U 2 V j d G l v b j E v V G F i b G U w M T Y g K F B h Z 2 U g M T A p L 0 F 1 d G 9 S Z W 1 v d m V k Q 2 9 s d W 1 u c z E u e 0 N v b H V t b j E w L D l 9 J n F 1 b 3 Q 7 L C Z x d W 9 0 O 1 N l Y 3 R p b 2 4 x L 1 R h Y m x l M D E 2 I C h Q Y W d l I D E w K S 9 B d X R v U m V t b 3 Z l Z E N v b H V t b n M x L n t D b 2 x 1 b W 4 x M S w x M H 0 m c X V v d D s s J n F 1 b 3 Q 7 U 2 V j d G l v b j E v V G F i b G U w M T Y g K F B h Z 2 U g M T A p L 0 F 1 d G 9 S Z W 1 v d m V k Q 2 9 s d W 1 u c z E u e 0 N v b H V t b j E y L D E x f S Z x d W 9 0 O y w m c X V v d D t T Z W N 0 a W 9 u M S 9 U Y W J s Z T A x N i A o U G F n Z S A x M C k v Q X V 0 b 1 J l b W 9 2 Z W R D b 2 x 1 b W 5 z M S 5 7 Q 2 9 s d W 1 u M T M s M T J 9 J n F 1 b 3 Q 7 L C Z x d W 9 0 O 1 N l Y 3 R p b 2 4 x L 1 R h Y m x l M D E 2 I C h Q Y W d l I D E w K S 9 B d X R v U m V t b 3 Z l Z E N v b H V t b n M x L n t D b 2 x 1 b W 4 x N C w x M 3 0 m c X V v d D t d L C Z x d W 9 0 O 0 N v b H V t b k N v d W 5 0 J n F 1 b 3 Q 7 O j E 0 L C Z x d W 9 0 O 0 t l e U N v b H V t b k 5 h b W V z J n F 1 b 3 Q 7 O l t d L C Z x d W 9 0 O 0 N v b H V t b k l k Z W 5 0 a X R p Z X M m c X V v d D s 6 W y Z x d W 9 0 O 1 N l Y 3 R p b 2 4 x L 1 R h Y m x l M D E 2 I C h Q Y W d l I D E w K S 9 B d X R v U m V t b 3 Z l Z E N v b H V t b n M x L n t D b 2 x 1 b W 4 x L D B 9 J n F 1 b 3 Q 7 L C Z x d W 9 0 O 1 N l Y 3 R p b 2 4 x L 1 R h Y m x l M D E 2 I C h Q Y W d l I D E w K S 9 B d X R v U m V t b 3 Z l Z E N v b H V t b n M x L n t D b 2 x 1 b W 4 y L D F 9 J n F 1 b 3 Q 7 L C Z x d W 9 0 O 1 N l Y 3 R p b 2 4 x L 1 R h Y m x l M D E 2 I C h Q Y W d l I D E w K S 9 B d X R v U m V t b 3 Z l Z E N v b H V t b n M x L n t D b 2 x 1 b W 4 z L D J 9 J n F 1 b 3 Q 7 L C Z x d W 9 0 O 1 N l Y 3 R p b 2 4 x L 1 R h Y m x l M D E 2 I C h Q Y W d l I D E w K S 9 B d X R v U m V t b 3 Z l Z E N v b H V t b n M x L n t D b 2 x 1 b W 4 0 L D N 9 J n F 1 b 3 Q 7 L C Z x d W 9 0 O 1 N l Y 3 R p b 2 4 x L 1 R h Y m x l M D E 2 I C h Q Y W d l I D E w K S 9 B d X R v U m V t b 3 Z l Z E N v b H V t b n M x L n t D b 2 x 1 b W 4 1 L D R 9 J n F 1 b 3 Q 7 L C Z x d W 9 0 O 1 N l Y 3 R p b 2 4 x L 1 R h Y m x l M D E 2 I C h Q Y W d l I D E w K S 9 B d X R v U m V t b 3 Z l Z E N v b H V t b n M x L n t D b 2 x 1 b W 4 2 L D V 9 J n F 1 b 3 Q 7 L C Z x d W 9 0 O 1 N l Y 3 R p b 2 4 x L 1 R h Y m x l M D E 2 I C h Q Y W d l I D E w K S 9 B d X R v U m V t b 3 Z l Z E N v b H V t b n M x L n t D b 2 x 1 b W 4 3 L D Z 9 J n F 1 b 3 Q 7 L C Z x d W 9 0 O 1 N l Y 3 R p b 2 4 x L 1 R h Y m x l M D E 2 I C h Q Y W d l I D E w K S 9 B d X R v U m V t b 3 Z l Z E N v b H V t b n M x L n t D b 2 x 1 b W 4 4 L D d 9 J n F 1 b 3 Q 7 L C Z x d W 9 0 O 1 N l Y 3 R p b 2 4 x L 1 R h Y m x l M D E 2 I C h Q Y W d l I D E w K S 9 B d X R v U m V t b 3 Z l Z E N v b H V t b n M x L n t D b 2 x 1 b W 4 5 L D h 9 J n F 1 b 3 Q 7 L C Z x d W 9 0 O 1 N l Y 3 R p b 2 4 x L 1 R h Y m x l M D E 2 I C h Q Y W d l I D E w K S 9 B d X R v U m V t b 3 Z l Z E N v b H V t b n M x L n t D b 2 x 1 b W 4 x M C w 5 f S Z x d W 9 0 O y w m c X V v d D t T Z W N 0 a W 9 u M S 9 U Y W J s Z T A x N i A o U G F n Z S A x M C k v Q X V 0 b 1 J l b W 9 2 Z W R D b 2 x 1 b W 5 z M S 5 7 Q 2 9 s d W 1 u M T E s M T B 9 J n F 1 b 3 Q 7 L C Z x d W 9 0 O 1 N l Y 3 R p b 2 4 x L 1 R h Y m x l M D E 2 I C h Q Y W d l I D E w K S 9 B d X R v U m V t b 3 Z l Z E N v b H V t b n M x L n t D b 2 x 1 b W 4 x M i w x M X 0 m c X V v d D s s J n F 1 b 3 Q 7 U 2 V j d G l v b j E v V G F i b G U w M T Y g K F B h Z 2 U g M T A p L 0 F 1 d G 9 S Z W 1 v d m V k Q 2 9 s d W 1 u c z E u e 0 N v b H V t b j E z L D E y f S Z x d W 9 0 O y w m c X V v d D t T Z W N 0 a W 9 u M S 9 U Y W J s Z T A x N i A o U G F n Z S A x M C k v Q X V 0 b 1 J l b W 9 2 Z W R D b 2 x 1 b W 5 z M S 5 7 Q 2 9 s d W 1 u M T Q s M T N 9 J n F 1 b 3 Q 7 X S w m c X V v d D t S Z W x h d G l v b n N o a X B J b m Z v J n F 1 b 3 Q 7 O l t d f S I g L z 4 8 L 1 N 0 Y W J s Z U V u d H J p Z X M + P C 9 J d G V t P j x J d G V t P j x J d G V t T G 9 j Y X R p b 2 4 + P E l 0 Z W 1 U e X B l P k Z v c m 1 1 b G E 8 L 0 l 0 Z W 1 U e X B l P j x J d G V t U G F 0 a D 5 T Z W N 0 a W 9 u M S 9 U Y W J s Z T A x N i U y M C h Q Y W d l J T I w M T A p L 1 N v d X J j Z T w v S X R l b V B h d G g + P C 9 J d G V t T G 9 j Y X R p b 2 4 + P F N 0 Y W J s Z U V u d H J p Z X M g L z 4 8 L 0 l 0 Z W 0 + P E l 0 Z W 0 + P E l 0 Z W 1 M b 2 N h d G l v b j 4 8 S X R l b V R 5 c G U + R m 9 y b X V s Y T w v S X R l b V R 5 c G U + P E l 0 Z W 1 Q Y X R o P l N l Y 3 R p b 2 4 x L 1 R h Y m x l M D E 2 J T I w K F B h Z 2 U l M j A x M C k v V G F i b G U w M T Y 8 L 0 l 0 Z W 1 Q Y X R o P j w v S X R l b U x v Y 2 F 0 a W 9 u P j x T d G F i b G V F b n R y a W V z I C 8 + P C 9 J d G V t P j x J d G V t P j x J d G V t T G 9 j Y X R p b 2 4 + P E l 0 Z W 1 U e X B l P k Z v c m 1 1 b G E 8 L 0 l 0 Z W 1 U e X B l P j x J d G V t U G F 0 a D 5 T Z W N 0 a W 9 u M S 9 U Y W J s Z T A x N i U y M C h Q Y W d l J T I w M T A p L 0 N o Y W 5 n Z W Q l M j B U e X B l P C 9 J d G V t U G F 0 a D 4 8 L 0 l 0 Z W 1 M b 2 N h d G l v b j 4 8 U 3 R h Y m x l R W 5 0 c m l l c y A v P j w v S X R l b T 4 8 S X R l b T 4 8 S X R l b U x v Y 2 F 0 a W 9 u P j x J d G V t V H l w Z T 5 G b 3 J t d W x h P C 9 J d G V t V H l w Z T 4 8 S X R l b V B h d G g + U 2 V j d G l v b j E v V G F i b G U w M T c l M j A o U G F n Z S U y M D E x L T E z K T w v S X R l b V B h d G g + P C 9 J d G V t T G 9 j Y X R p b 2 4 + P F N 0 Y W J s Z U V u d H J p Z X M + P E V u d H J 5 I F R 5 c G U 9 I k l z U H J p d m F 0 Z S I g V m F s d W U 9 I m w w I i A v P j x F b n R y e S B U e X B l P S J R d W V y e U l E I i B W Y W x 1 Z T 0 i c z c y N z A 3 O D g 2 L T k 5 N m U t N D k x Z C 0 5 M T g x L W U 1 O D B m M j Y x Z j E 0 Y S 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U Y W J s Z T A x N 1 9 f U G F n Z V 8 x M V 8 x M y I g L z 4 8 R W 5 0 c n k g V H l w Z T 0 i R m l s b G V k Q 2 9 t c G x l d G V S Z X N 1 b H R U b 1 d v c m t z a G V l d C I g V m F s d W U 9 I m w x I i A v P j x F b n R y e S B U e X B l P S J B Z G R l Z F R v R G F 0 Y U 1 v Z G V s I i B W Y W x 1 Z T 0 i b D A i I C 8 + P E V u d H J 5 I F R 5 c G U 9 I k Z p b G x D b 3 V u d C I g V m F s d W U 9 I m w x M T k i I C 8 + P E V u d H J 5 I F R 5 c G U 9 I k Z p b G x F c n J v c k N v Z G U i I F Z h b H V l P S J z V W 5 r b m 9 3 b i I g L z 4 8 R W 5 0 c n k g V H l w Z T 0 i R m l s b E V y c m 9 y Q 2 9 1 b n Q i I F Z h b H V l P S J s M C I g L z 4 8 R W 5 0 c n k g V H l w Z T 0 i R m l s b E x h c 3 R V c G R h d G V k I i B W Y W x 1 Z T 0 i Z D I w M j Y t M D M t M T Z U M j A 6 M z c 6 M z U u O D M w N D g 0 N F o i I C 8 + P E V u d H J 5 I F R 5 c G U 9 I k Z p b G x D b 2 x 1 b W 5 U e X B l c y I g V m F s d W U 9 I n N C Z 1 l E Q X d Z R k J n W U d B d 0 1 H Q l F Z 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1 0 i I C 8 + P E V u d H J 5 I F R 5 c G U 9 I k Z p b G x T d G F 0 d X M i I F Z h b H V l P S J z Q 2 9 t c G x l d G U i I C 8 + P E V u d H J 5 I F R 5 c G U 9 I l J l b G F 0 a W 9 u c 2 h p c E l u Z m 9 D b 2 5 0 Y W l u Z X I i I F Z h b H V l P S J z e y Z x d W 9 0 O 2 N v b H V t b k N v d W 5 0 J n F 1 b 3 Q 7 O j E 0 L C Z x d W 9 0 O 2 t l e U N v b H V t b k 5 h b W V z J n F 1 b 3 Q 7 O l t d L C Z x d W 9 0 O 3 F 1 Z X J 5 U m V s Y X R p b 2 5 z a G l w c y Z x d W 9 0 O z p b X S w m c X V v d D t j b 2 x 1 b W 5 J Z G V u d G l 0 a W V z J n F 1 b 3 Q 7 O l s m c X V v d D t T Z W N 0 a W 9 u M S 9 U Y W J s Z T A x N y A o U G F n Z S A x M S 0 x M y k v Q X V 0 b 1 J l b W 9 2 Z W R D b 2 x 1 b W 5 z M S 5 7 Q 2 9 s d W 1 u M S w w f S Z x d W 9 0 O y w m c X V v d D t T Z W N 0 a W 9 u M S 9 U Y W J s Z T A x N y A o U G F n Z S A x M S 0 x M y k v Q X V 0 b 1 J l b W 9 2 Z W R D b 2 x 1 b W 5 z M S 5 7 Q 2 9 s d W 1 u M i w x f S Z x d W 9 0 O y w m c X V v d D t T Z W N 0 a W 9 u M S 9 U Y W J s Z T A x N y A o U G F n Z S A x M S 0 x M y k v Q X V 0 b 1 J l b W 9 2 Z W R D b 2 x 1 b W 5 z M S 5 7 Q 2 9 s d W 1 u M y w y f S Z x d W 9 0 O y w m c X V v d D t T Z W N 0 a W 9 u M S 9 U Y W J s Z T A x N y A o U G F n Z S A x M S 0 x M y k v Q X V 0 b 1 J l b W 9 2 Z W R D b 2 x 1 b W 5 z M S 5 7 Q 2 9 s d W 1 u N C w z f S Z x d W 9 0 O y w m c X V v d D t T Z W N 0 a W 9 u M S 9 U Y W J s Z T A x N y A o U G F n Z S A x M S 0 x M y k v Q X V 0 b 1 J l b W 9 2 Z W R D b 2 x 1 b W 5 z M S 5 7 Q 2 9 s d W 1 u N S w 0 f S Z x d W 9 0 O y w m c X V v d D t T Z W N 0 a W 9 u M S 9 U Y W J s Z T A x N y A o U G F n Z S A x M S 0 x M y k v Q X V 0 b 1 J l b W 9 2 Z W R D b 2 x 1 b W 5 z M S 5 7 Q 2 9 s d W 1 u N i w 1 f S Z x d W 9 0 O y w m c X V v d D t T Z W N 0 a W 9 u M S 9 U Y W J s Z T A x N y A o U G F n Z S A x M S 0 x M y k v Q X V 0 b 1 J l b W 9 2 Z W R D b 2 x 1 b W 5 z M S 5 7 Q 2 9 s d W 1 u N y w 2 f S Z x d W 9 0 O y w m c X V v d D t T Z W N 0 a W 9 u M S 9 U Y W J s Z T A x N y A o U G F n Z S A x M S 0 x M y k v Q X V 0 b 1 J l b W 9 2 Z W R D b 2 x 1 b W 5 z M S 5 7 Q 2 9 s d W 1 u O C w 3 f S Z x d W 9 0 O y w m c X V v d D t T Z W N 0 a W 9 u M S 9 U Y W J s Z T A x N y A o U G F n Z S A x M S 0 x M y k v Q X V 0 b 1 J l b W 9 2 Z W R D b 2 x 1 b W 5 z M S 5 7 Q 2 9 s d W 1 u O S w 4 f S Z x d W 9 0 O y w m c X V v d D t T Z W N 0 a W 9 u M S 9 U Y W J s Z T A x N y A o U G F n Z S A x M S 0 x M y k v Q X V 0 b 1 J l b W 9 2 Z W R D b 2 x 1 b W 5 z M S 5 7 Q 2 9 s d W 1 u M T A s O X 0 m c X V v d D s s J n F 1 b 3 Q 7 U 2 V j d G l v b j E v V G F i b G U w M T c g K F B h Z 2 U g M T E t M T M p L 0 F 1 d G 9 S Z W 1 v d m V k Q 2 9 s d W 1 u c z E u e 0 N v b H V t b j E x L D E w f S Z x d W 9 0 O y w m c X V v d D t T Z W N 0 a W 9 u M S 9 U Y W J s Z T A x N y A o U G F n Z S A x M S 0 x M y k v Q X V 0 b 1 J l b W 9 2 Z W R D b 2 x 1 b W 5 z M S 5 7 Q 2 9 s d W 1 u M T I s M T F 9 J n F 1 b 3 Q 7 L C Z x d W 9 0 O 1 N l Y 3 R p b 2 4 x L 1 R h Y m x l M D E 3 I C h Q Y W d l I D E x L T E z K S 9 B d X R v U m V t b 3 Z l Z E N v b H V t b n M x L n t D b 2 x 1 b W 4 x M y w x M n 0 m c X V v d D s s J n F 1 b 3 Q 7 U 2 V j d G l v b j E v V G F i b G U w M T c g K F B h Z 2 U g M T E t M T M p L 0 F 1 d G 9 S Z W 1 v d m V k Q 2 9 s d W 1 u c z E u e 0 N v b H V t b j E 0 L D E z f S Z x d W 9 0 O 1 0 s J n F 1 b 3 Q 7 Q 2 9 s d W 1 u Q 2 9 1 b n Q m c X V v d D s 6 M T Q s J n F 1 b 3 Q 7 S 2 V 5 Q 2 9 s d W 1 u T m F t Z X M m c X V v d D s 6 W 1 0 s J n F 1 b 3 Q 7 Q 2 9 s d W 1 u S W R l b n R p d G l l c y Z x d W 9 0 O z p b J n F 1 b 3 Q 7 U 2 V j d G l v b j E v V G F i b G U w M T c g K F B h Z 2 U g M T E t M T M p L 0 F 1 d G 9 S Z W 1 v d m V k Q 2 9 s d W 1 u c z E u e 0 N v b H V t b j E s M H 0 m c X V v d D s s J n F 1 b 3 Q 7 U 2 V j d G l v b j E v V G F i b G U w M T c g K F B h Z 2 U g M T E t M T M p L 0 F 1 d G 9 S Z W 1 v d m V k Q 2 9 s d W 1 u c z E u e 0 N v b H V t b j I s M X 0 m c X V v d D s s J n F 1 b 3 Q 7 U 2 V j d G l v b j E v V G F i b G U w M T c g K F B h Z 2 U g M T E t M T M p L 0 F 1 d G 9 S Z W 1 v d m V k Q 2 9 s d W 1 u c z E u e 0 N v b H V t b j M s M n 0 m c X V v d D s s J n F 1 b 3 Q 7 U 2 V j d G l v b j E v V G F i b G U w M T c g K F B h Z 2 U g M T E t M T M p L 0 F 1 d G 9 S Z W 1 v d m V k Q 2 9 s d W 1 u c z E u e 0 N v b H V t b j Q s M 3 0 m c X V v d D s s J n F 1 b 3 Q 7 U 2 V j d G l v b j E v V G F i b G U w M T c g K F B h Z 2 U g M T E t M T M p L 0 F 1 d G 9 S Z W 1 v d m V k Q 2 9 s d W 1 u c z E u e 0 N v b H V t b j U s N H 0 m c X V v d D s s J n F 1 b 3 Q 7 U 2 V j d G l v b j E v V G F i b G U w M T c g K F B h Z 2 U g M T E t M T M p L 0 F 1 d G 9 S Z W 1 v d m V k Q 2 9 s d W 1 u c z E u e 0 N v b H V t b j Y s N X 0 m c X V v d D s s J n F 1 b 3 Q 7 U 2 V j d G l v b j E v V G F i b G U w M T c g K F B h Z 2 U g M T E t M T M p L 0 F 1 d G 9 S Z W 1 v d m V k Q 2 9 s d W 1 u c z E u e 0 N v b H V t b j c s N n 0 m c X V v d D s s J n F 1 b 3 Q 7 U 2 V j d G l v b j E v V G F i b G U w M T c g K F B h Z 2 U g M T E t M T M p L 0 F 1 d G 9 S Z W 1 v d m V k Q 2 9 s d W 1 u c z E u e 0 N v b H V t b j g s N 3 0 m c X V v d D s s J n F 1 b 3 Q 7 U 2 V j d G l v b j E v V G F i b G U w M T c g K F B h Z 2 U g M T E t M T M p L 0 F 1 d G 9 S Z W 1 v d m V k Q 2 9 s d W 1 u c z E u e 0 N v b H V t b j k s O H 0 m c X V v d D s s J n F 1 b 3 Q 7 U 2 V j d G l v b j E v V G F i b G U w M T c g K F B h Z 2 U g M T E t M T M p L 0 F 1 d G 9 S Z W 1 v d m V k Q 2 9 s d W 1 u c z E u e 0 N v b H V t b j E w L D l 9 J n F 1 b 3 Q 7 L C Z x d W 9 0 O 1 N l Y 3 R p b 2 4 x L 1 R h Y m x l M D E 3 I C h Q Y W d l I D E x L T E z K S 9 B d X R v U m V t b 3 Z l Z E N v b H V t b n M x L n t D b 2 x 1 b W 4 x M S w x M H 0 m c X V v d D s s J n F 1 b 3 Q 7 U 2 V j d G l v b j E v V G F i b G U w M T c g K F B h Z 2 U g M T E t M T M p L 0 F 1 d G 9 S Z W 1 v d m V k Q 2 9 s d W 1 u c z E u e 0 N v b H V t b j E y L D E x f S Z x d W 9 0 O y w m c X V v d D t T Z W N 0 a W 9 u M S 9 U Y W J s Z T A x N y A o U G F n Z S A x M S 0 x M y k v Q X V 0 b 1 J l b W 9 2 Z W R D b 2 x 1 b W 5 z M S 5 7 Q 2 9 s d W 1 u M T M s M T J 9 J n F 1 b 3 Q 7 L C Z x d W 9 0 O 1 N l Y 3 R p b 2 4 x L 1 R h Y m x l M D E 3 I C h Q Y W d l I D E x L T E z K S 9 B d X R v U m V t b 3 Z l Z E N v b H V t b n M x L n t D b 2 x 1 b W 4 x N C w x M 3 0 m c X V v d D t d L C Z x d W 9 0 O 1 J l b G F 0 a W 9 u c 2 h p c E l u Z m 8 m c X V v d D s 6 W 1 1 9 I i A v P j w v U 3 R h Y m x l R W 5 0 c m l l c z 4 8 L 0 l 0 Z W 0 + P E l 0 Z W 0 + P E l 0 Z W 1 M b 2 N h d G l v b j 4 8 S X R l b V R 5 c G U + R m 9 y b X V s Y T w v S X R l b V R 5 c G U + P E l 0 Z W 1 Q Y X R o P l N l Y 3 R p b 2 4 x L 1 R h Y m x l M D E 3 J T I w K F B h Z 2 U l M j A x M S 0 x M y k v U 2 9 1 c m N l P C 9 J d G V t U G F 0 a D 4 8 L 0 l 0 Z W 1 M b 2 N h d G l v b j 4 8 U 3 R h Y m x l R W 5 0 c m l l c y A v P j w v S X R l b T 4 8 S X R l b T 4 8 S X R l b U x v Y 2 F 0 a W 9 u P j x J d G V t V H l w Z T 5 G b 3 J t d W x h P C 9 J d G V t V H l w Z T 4 8 S X R l b V B h d G g + U 2 V j d G l v b j E v V G F i b G U w M T c l M j A o U G F n Z S U y M D E x L T E z K S 9 U Y W J s Z T A x N z w v S X R l b V B h d G g + P C 9 J d G V t T G 9 j Y X R p b 2 4 + P F N 0 Y W J s Z U V u d H J p Z X M g L z 4 8 L 0 l 0 Z W 0 + P E l 0 Z W 0 + P E l 0 Z W 1 M b 2 N h d G l v b j 4 8 S X R l b V R 5 c G U + R m 9 y b X V s Y T w v S X R l b V R 5 c G U + P E l 0 Z W 1 Q Y X R o P l N l Y 3 R p b 2 4 x L 1 R h Y m x l M D E 3 J T I w K F B h Z 2 U l M j A x M S 0 x M y k v Q 2 h h b m d l Z C U y M F R 5 c G U 8 L 0 l 0 Z W 1 Q Y X R o P j w v S X R l b U x v Y 2 F 0 a W 9 u P j x T d G F i b G V F b n R y a W V z I C 8 + P C 9 J d G V t P j x J d G V t P j x J d G V t T G 9 j Y X R p b 2 4 + P E l 0 Z W 1 U e X B l P k Z v c m 1 1 b G E 8 L 0 l 0 Z W 1 U e X B l P j x J d G V t U G F 0 a D 5 T Z W N 0 a W 9 u M S 9 U Y W J s Z T A x O C U y M C h Q Y W d l J T I w M T Q p P C 9 J d G V t U G F 0 a D 4 8 L 0 l 0 Z W 1 M b 2 N h d G l v b j 4 8 U 3 R h Y m x l R W 5 0 c m l l c z 4 8 R W 5 0 c n k g V H l w Z T 0 i S X N Q c m l 2 Y X R l I i B W Y W x 1 Z T 0 i b D A i I C 8 + P E V u d H J 5 I F R 5 c G U 9 I l F 1 Z X J 5 S U Q i I F Z h b H V l P S J z Y j V l N m U y Y T A t Z j d h Z S 0 0 M W Z l L W I z N z g t Z W V k M W Y z N G Q 4 N T h k 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1 R h Y m x l M D E 4 X 1 9 Q Y W d l X z E 0 I i A v P j x F b n R y e S B U e X B l P S J G a W x s Z W R D b 2 1 w b G V 0 Z V J l c 3 V s d F R v V 2 9 y a 3 N o Z W V 0 I i B W Y W x 1 Z T 0 i b D E i I C 8 + P E V u d H J 5 I F R 5 c G U 9 I k F k Z G V k V G 9 E Y X R h T W 9 k Z W w i I F Z h b H V l P S J s M C I g L z 4 8 R W 5 0 c n k g V H l w Z T 0 i R m l s b E N v d W 5 0 I i B W Y W x 1 Z T 0 i b D I 4 I i A v P j x F b n R y e S B U e X B l P S J G a W x s R X J y b 3 J D b 2 R l I i B W Y W x 1 Z T 0 i c 1 V u a 2 5 v d 2 4 i I C 8 + P E V u d H J 5 I F R 5 c G U 9 I k Z p b G x F c n J v c k N v d W 5 0 I i B W Y W x 1 Z T 0 i b D A i I C 8 + P E V u d H J 5 I F R 5 c G U 9 I k Z p b G x M Y X N 0 V X B k Y X R l Z C I g V m F s d W U 9 I m Q y M D I 2 L T A z L T E 2 V D I w O j U 2 O j I 4 L j A 1 N j E 1 M T F a I i A v P j x F b n R y e S B U e X B l P S J G a W x s Q 2 9 s d W 1 u V H l w Z X M i I F Z h b H V l P S J z Q m d Z R E F 3 W U d C Z 1 l H Q m d N R 0 F 3 P 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t d I i A v P j x F b n R y e S B U e X B l P S J G a W x s U 3 R h d H V z I i B W Y W x 1 Z T 0 i c 0 N v b X B s Z X R l I i A v P j x F b n R y e S B U e X B l P S J S Z W x h d G l v b n N o a X B J b m Z v Q 2 9 u d G F p b m V y I i B W Y W x 1 Z T 0 i c 3 s m c X V v d D t j b 2 x 1 b W 5 D b 3 V u d C Z x d W 9 0 O z o x M y w m c X V v d D t r Z X l D b 2 x 1 b W 5 O Y W 1 l c y Z x d W 9 0 O z p b X S w m c X V v d D t x d W V y e V J l b G F 0 a W 9 u c 2 h p c H M m c X V v d D s 6 W 1 0 s J n F 1 b 3 Q 7 Y 2 9 s d W 1 u S W R l b n R p d G l l c y Z x d W 9 0 O z p b J n F 1 b 3 Q 7 U 2 V j d G l v b j E v V G F i b G U w M T g g K F B h Z 2 U g M T Q p L 0 F 1 d G 9 S Z W 1 v d m V k Q 2 9 s d W 1 u c z E u e 0 N v b H V t b j E s M H 0 m c X V v d D s s J n F 1 b 3 Q 7 U 2 V j d G l v b j E v V G F i b G U w M T g g K F B h Z 2 U g M T Q p L 0 F 1 d G 9 S Z W 1 v d m V k Q 2 9 s d W 1 u c z E u e 0 N v b H V t b j I s M X 0 m c X V v d D s s J n F 1 b 3 Q 7 U 2 V j d G l v b j E v V G F i b G U w M T g g K F B h Z 2 U g M T Q p L 0 F 1 d G 9 S Z W 1 v d m V k Q 2 9 s d W 1 u c z E u e 0 N v b H V t b j M s M n 0 m c X V v d D s s J n F 1 b 3 Q 7 U 2 V j d G l v b j E v V G F i b G U w M T g g K F B h Z 2 U g M T Q p L 0 F 1 d G 9 S Z W 1 v d m V k Q 2 9 s d W 1 u c z E u e 0 N v b H V t b j Q s M 3 0 m c X V v d D s s J n F 1 b 3 Q 7 U 2 V j d G l v b j E v V G F i b G U w M T g g K F B h Z 2 U g M T Q p L 0 F 1 d G 9 S Z W 1 v d m V k Q 2 9 s d W 1 u c z E u e 0 N v b H V t b j U s N H 0 m c X V v d D s s J n F 1 b 3 Q 7 U 2 V j d G l v b j E v V G F i b G U w M T g g K F B h Z 2 U g M T Q p L 0 F 1 d G 9 S Z W 1 v d m V k Q 2 9 s d W 1 u c z E u e 0 N v b H V t b j Y s N X 0 m c X V v d D s s J n F 1 b 3 Q 7 U 2 V j d G l v b j E v V G F i b G U w M T g g K F B h Z 2 U g M T Q p L 0 F 1 d G 9 S Z W 1 v d m V k Q 2 9 s d W 1 u c z E u e 0 N v b H V t b j c s N n 0 m c X V v d D s s J n F 1 b 3 Q 7 U 2 V j d G l v b j E v V G F i b G U w M T g g K F B h Z 2 U g M T Q p L 0 F 1 d G 9 S Z W 1 v d m V k Q 2 9 s d W 1 u c z E u e 0 N v b H V t b j g s N 3 0 m c X V v d D s s J n F 1 b 3 Q 7 U 2 V j d G l v b j E v V G F i b G U w M T g g K F B h Z 2 U g M T Q p L 0 F 1 d G 9 S Z W 1 v d m V k Q 2 9 s d W 1 u c z E u e 0 N v b H V t b j k s O H 0 m c X V v d D s s J n F 1 b 3 Q 7 U 2 V j d G l v b j E v V G F i b G U w M T g g K F B h Z 2 U g M T Q p L 0 F 1 d G 9 S Z W 1 v d m V k Q 2 9 s d W 1 u c z E u e 0 N v b H V t b j E w L D l 9 J n F 1 b 3 Q 7 L C Z x d W 9 0 O 1 N l Y 3 R p b 2 4 x L 1 R h Y m x l M D E 4 I C h Q Y W d l I D E 0 K S 9 B d X R v U m V t b 3 Z l Z E N v b H V t b n M x L n t D b 2 x 1 b W 4 x M S w x M H 0 m c X V v d D s s J n F 1 b 3 Q 7 U 2 V j d G l v b j E v V G F i b G U w M T g g K F B h Z 2 U g M T Q p L 0 F 1 d G 9 S Z W 1 v d m V k Q 2 9 s d W 1 u c z E u e 0 N v b H V t b j E y L D E x f S Z x d W 9 0 O y w m c X V v d D t T Z W N 0 a W 9 u M S 9 U Y W J s Z T A x O C A o U G F n Z S A x N C k v Q X V 0 b 1 J l b W 9 2 Z W R D b 2 x 1 b W 5 z M S 5 7 Q 2 9 s d W 1 u M T M s M T J 9 J n F 1 b 3 Q 7 X S w m c X V v d D t D b 2 x 1 b W 5 D b 3 V u d C Z x d W 9 0 O z o x M y w m c X V v d D t L Z X l D b 2 x 1 b W 5 O Y W 1 l c y Z x d W 9 0 O z p b X S w m c X V v d D t D b 2 x 1 b W 5 J Z G V u d G l 0 a W V z J n F 1 b 3 Q 7 O l s m c X V v d D t T Z W N 0 a W 9 u M S 9 U Y W J s Z T A x O C A o U G F n Z S A x N C k v Q X V 0 b 1 J l b W 9 2 Z W R D b 2 x 1 b W 5 z M S 5 7 Q 2 9 s d W 1 u M S w w f S Z x d W 9 0 O y w m c X V v d D t T Z W N 0 a W 9 u M S 9 U Y W J s Z T A x O C A o U G F n Z S A x N C k v Q X V 0 b 1 J l b W 9 2 Z W R D b 2 x 1 b W 5 z M S 5 7 Q 2 9 s d W 1 u M i w x f S Z x d W 9 0 O y w m c X V v d D t T Z W N 0 a W 9 u M S 9 U Y W J s Z T A x O C A o U G F n Z S A x N C k v Q X V 0 b 1 J l b W 9 2 Z W R D b 2 x 1 b W 5 z M S 5 7 Q 2 9 s d W 1 u M y w y f S Z x d W 9 0 O y w m c X V v d D t T Z W N 0 a W 9 u M S 9 U Y W J s Z T A x O C A o U G F n Z S A x N C k v Q X V 0 b 1 J l b W 9 2 Z W R D b 2 x 1 b W 5 z M S 5 7 Q 2 9 s d W 1 u N C w z f S Z x d W 9 0 O y w m c X V v d D t T Z W N 0 a W 9 u M S 9 U Y W J s Z T A x O C A o U G F n Z S A x N C k v Q X V 0 b 1 J l b W 9 2 Z W R D b 2 x 1 b W 5 z M S 5 7 Q 2 9 s d W 1 u N S w 0 f S Z x d W 9 0 O y w m c X V v d D t T Z W N 0 a W 9 u M S 9 U Y W J s Z T A x O C A o U G F n Z S A x N C k v Q X V 0 b 1 J l b W 9 2 Z W R D b 2 x 1 b W 5 z M S 5 7 Q 2 9 s d W 1 u N i w 1 f S Z x d W 9 0 O y w m c X V v d D t T Z W N 0 a W 9 u M S 9 U Y W J s Z T A x O C A o U G F n Z S A x N C k v Q X V 0 b 1 J l b W 9 2 Z W R D b 2 x 1 b W 5 z M S 5 7 Q 2 9 s d W 1 u N y w 2 f S Z x d W 9 0 O y w m c X V v d D t T Z W N 0 a W 9 u M S 9 U Y W J s Z T A x O C A o U G F n Z S A x N C k v Q X V 0 b 1 J l b W 9 2 Z W R D b 2 x 1 b W 5 z M S 5 7 Q 2 9 s d W 1 u O C w 3 f S Z x d W 9 0 O y w m c X V v d D t T Z W N 0 a W 9 u M S 9 U Y W J s Z T A x O C A o U G F n Z S A x N C k v Q X V 0 b 1 J l b W 9 2 Z W R D b 2 x 1 b W 5 z M S 5 7 Q 2 9 s d W 1 u O S w 4 f S Z x d W 9 0 O y w m c X V v d D t T Z W N 0 a W 9 u M S 9 U Y W J s Z T A x O C A o U G F n Z S A x N C k v Q X V 0 b 1 J l b W 9 2 Z W R D b 2 x 1 b W 5 z M S 5 7 Q 2 9 s d W 1 u M T A s O X 0 m c X V v d D s s J n F 1 b 3 Q 7 U 2 V j d G l v b j E v V G F i b G U w M T g g K F B h Z 2 U g M T Q p L 0 F 1 d G 9 S Z W 1 v d m V k Q 2 9 s d W 1 u c z E u e 0 N v b H V t b j E x L D E w f S Z x d W 9 0 O y w m c X V v d D t T Z W N 0 a W 9 u M S 9 U Y W J s Z T A x O C A o U G F n Z S A x N C k v Q X V 0 b 1 J l b W 9 2 Z W R D b 2 x 1 b W 5 z M S 5 7 Q 2 9 s d W 1 u M T I s M T F 9 J n F 1 b 3 Q 7 L C Z x d W 9 0 O 1 N l Y 3 R p b 2 4 x L 1 R h Y m x l M D E 4 I C h Q Y W d l I D E 0 K S 9 B d X R v U m V t b 3 Z l Z E N v b H V t b n M x L n t D b 2 x 1 b W 4 x M y w x M n 0 m c X V v d D t d L C Z x d W 9 0 O 1 J l b G F 0 a W 9 u c 2 h p c E l u Z m 8 m c X V v d D s 6 W 1 1 9 I i A v P j w v U 3 R h Y m x l R W 5 0 c m l l c z 4 8 L 0 l 0 Z W 0 + P E l 0 Z W 0 + P E l 0 Z W 1 M b 2 N h d G l v b j 4 8 S X R l b V R 5 c G U + R m 9 y b X V s Y T w v S X R l b V R 5 c G U + P E l 0 Z W 1 Q Y X R o P l N l Y 3 R p b 2 4 x L 1 R h Y m x l M D E 4 J T I w K F B h Z 2 U l M j A x N C k v U 2 9 1 c m N l P C 9 J d G V t U G F 0 a D 4 8 L 0 l 0 Z W 1 M b 2 N h d G l v b j 4 8 U 3 R h Y m x l R W 5 0 c m l l c y A v P j w v S X R l b T 4 8 S X R l b T 4 8 S X R l b U x v Y 2 F 0 a W 9 u P j x J d G V t V H l w Z T 5 G b 3 J t d W x h P C 9 J d G V t V H l w Z T 4 8 S X R l b V B h d G g + U 2 V j d G l v b j E v V G F i b G U w M T g l M j A o U G F n Z S U y M D E 0 K S 9 U Y W J s Z T A x O D w v S X R l b V B h d G g + P C 9 J d G V t T G 9 j Y X R p b 2 4 + P F N 0 Y W J s Z U V u d H J p Z X M g L z 4 8 L 0 l 0 Z W 0 + P E l 0 Z W 0 + P E l 0 Z W 1 M b 2 N h d G l v b j 4 8 S X R l b V R 5 c G U + R m 9 y b X V s Y T w v S X R l b V R 5 c G U + P E l 0 Z W 1 Q Y X R o P l N l Y 3 R p b 2 4 x L 1 R h Y m x l M D E 4 J T I w K F B h Z 2 U l M j A x N C k v Q 2 h h b m d l Z C U y M F R 5 c G U 8 L 0 l 0 Z W 1 Q Y X R o P j w v S X R l b U x v Y 2 F 0 a W 9 u P j x T d G F i b G V F b n R y a W V z I C 8 + P C 9 J d G V t P j x J d G V t P j x J d G V t T G 9 j Y X R p b 2 4 + P E l 0 Z W 1 U e X B l P k Z v c m 1 1 b G E 8 L 0 l 0 Z W 1 U e X B l P j x J d G V t U G F 0 a D 5 T Z W N 0 a W 9 u M S 9 U Y W J s Z T A x O S U y M C h Q Y W d l J T I w M T U p P C 9 J d G V t U G F 0 a D 4 8 L 0 l 0 Z W 1 M b 2 N h d G l v b j 4 8 U 3 R h Y m x l R W 5 0 c m l l c z 4 8 R W 5 0 c n k g V H l w Z T 0 i S X N Q c m l 2 Y X R l I i B W Y W x 1 Z T 0 i b D A i I C 8 + P E V u d H J 5 I F R 5 c G U 9 I l F 1 Z X J 5 S U Q i I F Z h b H V l P S J z Y T Z k N G E z Z D Y t O W Y 1 M S 0 0 M D Q 1 L W I 2 Z m M t Y T E 2 N D Q 0 N j Y w O D F i 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1 R h Y m x l M D E 5 X 1 9 Q Y W d l X z E 1 I i A v P j x F b n R y e S B U e X B l P S J G a W x s Z W R D b 2 1 w b G V 0 Z V J l c 3 V s d F R v V 2 9 y a 3 N o Z W V 0 I i B W Y W x 1 Z T 0 i b D E i I C 8 + P E V u d H J 5 I F R 5 c G U 9 I k F k Z G V k V G 9 E Y X R h T W 9 k Z W w i I F Z h b H V l P S J s M C I g L z 4 8 R W 5 0 c n k g V H l w Z T 0 i R m l s b E N v d W 5 0 I i B W Y W x 1 Z T 0 i b D U x I i A v P j x F b n R y e S B U e X B l P S J G a W x s R X J y b 3 J D b 2 R l I i B W Y W x 1 Z T 0 i c 1 V u a 2 5 v d 2 4 i I C 8 + P E V u d H J 5 I F R 5 c G U 9 I k Z p b G x F c n J v c k N v d W 5 0 I i B W Y W x 1 Z T 0 i b D A i I C 8 + P E V u d H J 5 I F R 5 c G U 9 I k Z p b G x M Y X N 0 V X B k Y X R l Z C I g V m F s d W U 9 I m Q y M D I 2 L T A z L T E 2 V D I x O j A 2 O j M x L j Q 1 M T Y 5 N T l a I i A v P j x F b n R y e S B U e X B l P S J G a W x s Q 2 9 s d W 1 u V H l w Z X M i I F Z h b H V l P S J z Q m d N R E F 3 T U R B d 1 l E Q X d V R E F 3 V 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t d I i A v P j x F b n R y e S B U e X B l P S J G a W x s U 3 R h d H V z I i B W Y W x 1 Z T 0 i c 0 N v b X B s Z X R l I i A v P j x F b n R y e S B U e X B l P S J S Z W x h d G l v b n N o a X B J b m Z v Q 2 9 u d G F p b m V y I i B W Y W x 1 Z T 0 i c 3 s m c X V v d D t j b 2 x 1 b W 5 D b 3 V u d C Z x d W 9 0 O z o x N C w m c X V v d D t r Z X l D b 2 x 1 b W 5 O Y W 1 l c y Z x d W 9 0 O z p b X S w m c X V v d D t x d W V y e V J l b G F 0 a W 9 u c 2 h p c H M m c X V v d D s 6 W 1 0 s J n F 1 b 3 Q 7 Y 2 9 s d W 1 u S W R l b n R p d G l l c y Z x d W 9 0 O z p b J n F 1 b 3 Q 7 U 2 V j d G l v b j E v V G F i b G U w M T k g K F B h Z 2 U g M T U p L 0 F 1 d G 9 S Z W 1 v d m V k Q 2 9 s d W 1 u c z E u e 0 N v b H V t b j E s M H 0 m c X V v d D s s J n F 1 b 3 Q 7 U 2 V j d G l v b j E v V G F i b G U w M T k g K F B h Z 2 U g M T U p L 0 F 1 d G 9 S Z W 1 v d m V k Q 2 9 s d W 1 u c z E u e 0 N v b H V t b j I s M X 0 m c X V v d D s s J n F 1 b 3 Q 7 U 2 V j d G l v b j E v V G F i b G U w M T k g K F B h Z 2 U g M T U p L 0 F 1 d G 9 S Z W 1 v d m V k Q 2 9 s d W 1 u c z E u e 0 N v b H V t b j M s M n 0 m c X V v d D s s J n F 1 b 3 Q 7 U 2 V j d G l v b j E v V G F i b G U w M T k g K F B h Z 2 U g M T U p L 0 F 1 d G 9 S Z W 1 v d m V k Q 2 9 s d W 1 u c z E u e 0 N v b H V t b j Q s M 3 0 m c X V v d D s s J n F 1 b 3 Q 7 U 2 V j d G l v b j E v V G F i b G U w M T k g K F B h Z 2 U g M T U p L 0 F 1 d G 9 S Z W 1 v d m V k Q 2 9 s d W 1 u c z E u e 0 N v b H V t b j U s N H 0 m c X V v d D s s J n F 1 b 3 Q 7 U 2 V j d G l v b j E v V G F i b G U w M T k g K F B h Z 2 U g M T U p L 0 F 1 d G 9 S Z W 1 v d m V k Q 2 9 s d W 1 u c z E u e 0 N v b H V t b j Y s N X 0 m c X V v d D s s J n F 1 b 3 Q 7 U 2 V j d G l v b j E v V G F i b G U w M T k g K F B h Z 2 U g M T U p L 0 F 1 d G 9 S Z W 1 v d m V k Q 2 9 s d W 1 u c z E u e 0 N v b H V t b j c s N n 0 m c X V v d D s s J n F 1 b 3 Q 7 U 2 V j d G l v b j E v V G F i b G U w M T k g K F B h Z 2 U g M T U p L 0 F 1 d G 9 S Z W 1 v d m V k Q 2 9 s d W 1 u c z E u e 0 N v b H V t b j g s N 3 0 m c X V v d D s s J n F 1 b 3 Q 7 U 2 V j d G l v b j E v V G F i b G U w M T k g K F B h Z 2 U g M T U p L 0 F 1 d G 9 S Z W 1 v d m V k Q 2 9 s d W 1 u c z E u e 0 N v b H V t b j k s O H 0 m c X V v d D s s J n F 1 b 3 Q 7 U 2 V j d G l v b j E v V G F i b G U w M T k g K F B h Z 2 U g M T U p L 0 F 1 d G 9 S Z W 1 v d m V k Q 2 9 s d W 1 u c z E u e 0 N v b H V t b j E w L D l 9 J n F 1 b 3 Q 7 L C Z x d W 9 0 O 1 N l Y 3 R p b 2 4 x L 1 R h Y m x l M D E 5 I C h Q Y W d l I D E 1 K S 9 B d X R v U m V t b 3 Z l Z E N v b H V t b n M x L n t D b 2 x 1 b W 4 x M S w x M H 0 m c X V v d D s s J n F 1 b 3 Q 7 U 2 V j d G l v b j E v V G F i b G U w M T k g K F B h Z 2 U g M T U p L 0 F 1 d G 9 S Z W 1 v d m V k Q 2 9 s d W 1 u c z E u e 0 N v b H V t b j E y L D E x f S Z x d W 9 0 O y w m c X V v d D t T Z W N 0 a W 9 u M S 9 U Y W J s Z T A x O S A o U G F n Z S A x N S k v Q X V 0 b 1 J l b W 9 2 Z W R D b 2 x 1 b W 5 z M S 5 7 Q 2 9 s d W 1 u M T M s M T J 9 J n F 1 b 3 Q 7 L C Z x d W 9 0 O 1 N l Y 3 R p b 2 4 x L 1 R h Y m x l M D E 5 I C h Q Y W d l I D E 1 K S 9 B d X R v U m V t b 3 Z l Z E N v b H V t b n M x L n t D b 2 x 1 b W 4 x N C w x M 3 0 m c X V v d D t d L C Z x d W 9 0 O 0 N v b H V t b k N v d W 5 0 J n F 1 b 3 Q 7 O j E 0 L C Z x d W 9 0 O 0 t l e U N v b H V t b k 5 h b W V z J n F 1 b 3 Q 7 O l t d L C Z x d W 9 0 O 0 N v b H V t b k l k Z W 5 0 a X R p Z X M m c X V v d D s 6 W y Z x d W 9 0 O 1 N l Y 3 R p b 2 4 x L 1 R h Y m x l M D E 5 I C h Q Y W d l I D E 1 K S 9 B d X R v U m V t b 3 Z l Z E N v b H V t b n M x L n t D b 2 x 1 b W 4 x L D B 9 J n F 1 b 3 Q 7 L C Z x d W 9 0 O 1 N l Y 3 R p b 2 4 x L 1 R h Y m x l M D E 5 I C h Q Y W d l I D E 1 K S 9 B d X R v U m V t b 3 Z l Z E N v b H V t b n M x L n t D b 2 x 1 b W 4 y L D F 9 J n F 1 b 3 Q 7 L C Z x d W 9 0 O 1 N l Y 3 R p b 2 4 x L 1 R h Y m x l M D E 5 I C h Q Y W d l I D E 1 K S 9 B d X R v U m V t b 3 Z l Z E N v b H V t b n M x L n t D b 2 x 1 b W 4 z L D J 9 J n F 1 b 3 Q 7 L C Z x d W 9 0 O 1 N l Y 3 R p b 2 4 x L 1 R h Y m x l M D E 5 I C h Q Y W d l I D E 1 K S 9 B d X R v U m V t b 3 Z l Z E N v b H V t b n M x L n t D b 2 x 1 b W 4 0 L D N 9 J n F 1 b 3 Q 7 L C Z x d W 9 0 O 1 N l Y 3 R p b 2 4 x L 1 R h Y m x l M D E 5 I C h Q Y W d l I D E 1 K S 9 B d X R v U m V t b 3 Z l Z E N v b H V t b n M x L n t D b 2 x 1 b W 4 1 L D R 9 J n F 1 b 3 Q 7 L C Z x d W 9 0 O 1 N l Y 3 R p b 2 4 x L 1 R h Y m x l M D E 5 I C h Q Y W d l I D E 1 K S 9 B d X R v U m V t b 3 Z l Z E N v b H V t b n M x L n t D b 2 x 1 b W 4 2 L D V 9 J n F 1 b 3 Q 7 L C Z x d W 9 0 O 1 N l Y 3 R p b 2 4 x L 1 R h Y m x l M D E 5 I C h Q Y W d l I D E 1 K S 9 B d X R v U m V t b 3 Z l Z E N v b H V t b n M x L n t D b 2 x 1 b W 4 3 L D Z 9 J n F 1 b 3 Q 7 L C Z x d W 9 0 O 1 N l Y 3 R p b 2 4 x L 1 R h Y m x l M D E 5 I C h Q Y W d l I D E 1 K S 9 B d X R v U m V t b 3 Z l Z E N v b H V t b n M x L n t D b 2 x 1 b W 4 4 L D d 9 J n F 1 b 3 Q 7 L C Z x d W 9 0 O 1 N l Y 3 R p b 2 4 x L 1 R h Y m x l M D E 5 I C h Q Y W d l I D E 1 K S 9 B d X R v U m V t b 3 Z l Z E N v b H V t b n M x L n t D b 2 x 1 b W 4 5 L D h 9 J n F 1 b 3 Q 7 L C Z x d W 9 0 O 1 N l Y 3 R p b 2 4 x L 1 R h Y m x l M D E 5 I C h Q Y W d l I D E 1 K S 9 B d X R v U m V t b 3 Z l Z E N v b H V t b n M x L n t D b 2 x 1 b W 4 x M C w 5 f S Z x d W 9 0 O y w m c X V v d D t T Z W N 0 a W 9 u M S 9 U Y W J s Z T A x O S A o U G F n Z S A x N S k v Q X V 0 b 1 J l b W 9 2 Z W R D b 2 x 1 b W 5 z M S 5 7 Q 2 9 s d W 1 u M T E s M T B 9 J n F 1 b 3 Q 7 L C Z x d W 9 0 O 1 N l Y 3 R p b 2 4 x L 1 R h Y m x l M D E 5 I C h Q Y W d l I D E 1 K S 9 B d X R v U m V t b 3 Z l Z E N v b H V t b n M x L n t D b 2 x 1 b W 4 x M i w x M X 0 m c X V v d D s s J n F 1 b 3 Q 7 U 2 V j d G l v b j E v V G F i b G U w M T k g K F B h Z 2 U g M T U p L 0 F 1 d G 9 S Z W 1 v d m V k Q 2 9 s d W 1 u c z E u e 0 N v b H V t b j E z L D E y f S Z x d W 9 0 O y w m c X V v d D t T Z W N 0 a W 9 u M S 9 U Y W J s Z T A x O S A o U G F n Z S A x N S k v Q X V 0 b 1 J l b W 9 2 Z W R D b 2 x 1 b W 5 z M S 5 7 Q 2 9 s d W 1 u M T Q s M T N 9 J n F 1 b 3 Q 7 X S w m c X V v d D t S Z W x h d G l v b n N o a X B J b m Z v J n F 1 b 3 Q 7 O l t d f S I g L z 4 8 L 1 N 0 Y W J s Z U V u d H J p Z X M + P C 9 J d G V t P j x J d G V t P j x J d G V t T G 9 j Y X R p b 2 4 + P E l 0 Z W 1 U e X B l P k Z v c m 1 1 b G E 8 L 0 l 0 Z W 1 U e X B l P j x J d G V t U G F 0 a D 5 T Z W N 0 a W 9 u M S 9 U Y W J s Z T A x O S U y M C h Q Y W d l J T I w M T U p L 1 N v d X J j Z T w v S X R l b V B h d G g + P C 9 J d G V t T G 9 j Y X R p b 2 4 + P F N 0 Y W J s Z U V u d H J p Z X M g L z 4 8 L 0 l 0 Z W 0 + P E l 0 Z W 0 + P E l 0 Z W 1 M b 2 N h d G l v b j 4 8 S X R l b V R 5 c G U + R m 9 y b X V s Y T w v S X R l b V R 5 c G U + P E l 0 Z W 1 Q Y X R o P l N l Y 3 R p b 2 4 x L 1 R h Y m x l M D E 5 J T I w K F B h Z 2 U l M j A x N S k v V G F i b G U w M T k 8 L 0 l 0 Z W 1 Q Y X R o P j w v S X R l b U x v Y 2 F 0 a W 9 u P j x T d G F i b G V F b n R y a W V z I C 8 + P C 9 J d G V t P j x J d G V t P j x J d G V t T G 9 j Y X R p b 2 4 + P E l 0 Z W 1 U e X B l P k Z v c m 1 1 b G E 8 L 0 l 0 Z W 1 U e X B l P j x J d G V t U G F 0 a D 5 T Z W N 0 a W 9 u M S 9 U Y W J s Z T A x O S U y M C h Q Y W d l J T I w M T U p L 0 N o Y W 5 n Z W Q l M j B U e X B l P C 9 J d G V t U G F 0 a D 4 8 L 0 l 0 Z W 1 M b 2 N h d G l v b j 4 8 U 3 R h Y m x l R W 5 0 c m l l c y A v P j w v S X R l b T 4 8 L 0 l 0 Z W 1 z P j w v T G 9 j Y W x Q Y W N r Y W d l T W V 0 Y W R h d G F G a W x l P h Y A A A B Q S w U G A A A A A A A A A A A A A A A A A A A A A A A A 2 g A A A A E A A A D Q j J 3 f A R X R E Y x 6 A M B P w p f r A Q A A A J x i d D O + M F B N l x 0 Z X o A f M 4 E A A A A A A g A A A A A A A 2 Y A A M A A A A A Q A A A A q I g p r 3 K b A L u k j d 0 9 u + 1 K s w A A A A A E g A A A o A A A A B A A A A C 0 k q m G h k v 2 3 i q A 8 y h G r X Q Z U A A A A C y 0 u l N C 2 u Q Z g R Z h q l B m X D F i 7 e W y C o T i B q o p y d a y m h L 7 H O h 1 3 5 F Y 8 o y C 0 N 3 A 4 G P H 7 w W 2 D O M H 6 9 1 C Z S S Y U t x N n o R C V T i 1 d S M Y U v 4 b V Z 3 q a O n z F A A A A F l f 5 s W c q 1 2 l t y x O j f W 8 f u W Y b U + J < / D a t a M a s h u p > 
</file>

<file path=customXml/itemProps1.xml><?xml version="1.0" encoding="utf-8"?>
<ds:datastoreItem xmlns:ds="http://schemas.openxmlformats.org/officeDocument/2006/customXml" ds:itemID="{08B9219C-8CBE-4AAD-A780-97F4AFD2EF7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AgExportValues2010-2020</vt:lpstr>
      <vt:lpstr>ProductsExportValues&amp;Ranking</vt:lpstr>
      <vt:lpstr>ExportsByCategory&amp;Commodity</vt:lpstr>
      <vt:lpstr>MajorDestinationsForExports</vt:lpstr>
      <vt:lpstr>MajorDestinationForExport(Cont)</vt:lpstr>
      <vt:lpstr>ExportsToTop15Destination</vt:lpstr>
      <vt:lpstr>ExportsToTop15Destination(Cont)</vt:lpstr>
      <vt:lpstr>ExportsToTheEuropeanUnion</vt:lpstr>
      <vt:lpstr>RatioOfFarmQuantityExported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Abigail Sanchez</dc:creator>
  <cp:lastModifiedBy>crystal gallegos</cp:lastModifiedBy>
  <dcterms:created xsi:type="dcterms:W3CDTF">2026-03-16T18:58:55Z</dcterms:created>
  <dcterms:modified xsi:type="dcterms:W3CDTF">2026-04-06T17:21:29Z</dcterms:modified>
</cp:coreProperties>
</file>