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6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FFB502AE-91EB-42D9-8292-EBCEC2D3E4D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 Acreage Production Value " sheetId="1" r:id="rId1"/>
    <sheet name="Vegetable Crops -1958" sheetId="2" r:id="rId2"/>
    <sheet name="Field Forage Crops -1958" sheetId="3" r:id="rId3"/>
    <sheet name="Certified Seed Crops -1958" sheetId="4" r:id="rId4"/>
    <sheet name="Uncertified Seed Crops -1958" sheetId="5" r:id="rId5"/>
    <sheet name="Livestock Products &amp; Apiary " sheetId="6" r:id="rId6"/>
    <sheet name="Summary  -1958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6" l="1"/>
</calcChain>
</file>

<file path=xl/sharedStrings.xml><?xml version="1.0" encoding="utf-8"?>
<sst xmlns="http://schemas.openxmlformats.org/spreadsheetml/2006/main" count="429" uniqueCount="297">
  <si>
    <t>Crop</t>
  </si>
  <si>
    <t>Category</t>
  </si>
  <si>
    <t>Acreage</t>
  </si>
  <si>
    <t>Production</t>
  </si>
  <si>
    <t>Value</t>
  </si>
  <si>
    <t>Deciduous Fruits and Nuts</t>
  </si>
  <si>
    <t>Apples</t>
  </si>
  <si>
    <t>4,291 bx.</t>
  </si>
  <si>
    <t>Apricots</t>
  </si>
  <si>
    <t>2,511 lugs</t>
  </si>
  <si>
    <t>Apricots, cannery</t>
  </si>
  <si>
    <t>24 tons</t>
  </si>
  <si>
    <t>Figs</t>
  </si>
  <si>
    <t>430 flats</t>
  </si>
  <si>
    <t>Nectarines</t>
  </si>
  <si>
    <t>24,910 lugs</t>
  </si>
  <si>
    <t>Olives</t>
  </si>
  <si>
    <t>617 tons</t>
  </si>
  <si>
    <t>Peaches</t>
  </si>
  <si>
    <t>119,584 lugs</t>
  </si>
  <si>
    <t>Pears</t>
  </si>
  <si>
    <t>66,961 bx.</t>
  </si>
  <si>
    <t>Persimmons</t>
  </si>
  <si>
    <t>11,999 bx.</t>
  </si>
  <si>
    <t>Plums</t>
  </si>
  <si>
    <t>782,947 lugs</t>
  </si>
  <si>
    <t>Pomegranates</t>
  </si>
  <si>
    <t>3,480 lugs</t>
  </si>
  <si>
    <t>Prunes</t>
  </si>
  <si>
    <t>3,167 lugs</t>
  </si>
  <si>
    <t>Almonds</t>
  </si>
  <si>
    <t>11 tons</t>
  </si>
  <si>
    <t>Total</t>
  </si>
  <si>
    <t>Citrus Fruit</t>
  </si>
  <si>
    <t>Grapefruit</t>
  </si>
  <si>
    <t>2,450 fld. bx.</t>
  </si>
  <si>
    <t>Oranges, Navel (cartons)</t>
  </si>
  <si>
    <t>96,365 ctn.</t>
  </si>
  <si>
    <t>Oranges, Navel (field box)</t>
  </si>
  <si>
    <t>394,829 fld. bx.</t>
  </si>
  <si>
    <t>Oranges, Valencia</t>
  </si>
  <si>
    <t>23,340 fld. bx.</t>
  </si>
  <si>
    <t>Tangerines</t>
  </si>
  <si>
    <t>14,815 lugs</t>
  </si>
  <si>
    <t>Grapes</t>
  </si>
  <si>
    <t>Grapes, Table</t>
  </si>
  <si>
    <t>5,557,719 lugs</t>
  </si>
  <si>
    <t>Grapes, Wine</t>
  </si>
  <si>
    <t>96,301 tons</t>
  </si>
  <si>
    <t>Grapes, Raisin</t>
  </si>
  <si>
    <t>2,483 tons</t>
  </si>
  <si>
    <t>Grapes, Cannery</t>
  </si>
  <si>
    <t>10,087 tons</t>
  </si>
  <si>
    <t>Melons</t>
  </si>
  <si>
    <t>Cantaloupes</t>
  </si>
  <si>
    <t>965,556 cr.</t>
  </si>
  <si>
    <t>Casaba</t>
  </si>
  <si>
    <t>7,623 cr.</t>
  </si>
  <si>
    <t>Crenshaw</t>
  </si>
  <si>
    <t>12 tons</t>
  </si>
  <si>
    <t>Honeydew</t>
  </si>
  <si>
    <t>270,290 cr.</t>
  </si>
  <si>
    <t>Persian</t>
  </si>
  <si>
    <t>18,169 cr.</t>
  </si>
  <si>
    <t>Watermelons</t>
  </si>
  <si>
    <t>17,770 tons</t>
  </si>
  <si>
    <t>Asparagus</t>
  </si>
  <si>
    <t>14,282 cr.</t>
  </si>
  <si>
    <t>Asparagus, processed</t>
  </si>
  <si>
    <t>48 tons</t>
  </si>
  <si>
    <t>Carrots</t>
  </si>
  <si>
    <t>5,405 tons</t>
  </si>
  <si>
    <t>Corn, Sweet</t>
  </si>
  <si>
    <t>478,105 cr.</t>
  </si>
  <si>
    <t>Cucumbers</t>
  </si>
  <si>
    <t>164 tons</t>
  </si>
  <si>
    <t>Garlic</t>
  </si>
  <si>
    <t>1,382 tons</t>
  </si>
  <si>
    <t>Lettuce</t>
  </si>
  <si>
    <t>152,378 ctns.</t>
  </si>
  <si>
    <t>Okra</t>
  </si>
  <si>
    <t>200 tons</t>
  </si>
  <si>
    <t>Onions</t>
  </si>
  <si>
    <t>477,768 sks.</t>
  </si>
  <si>
    <t>Onions, dehydrator</t>
  </si>
  <si>
    <t>51,814 tons</t>
  </si>
  <si>
    <t>Onions, green</t>
  </si>
  <si>
    <t>16,517 cr.</t>
  </si>
  <si>
    <t>Peas</t>
  </si>
  <si>
    <t>211,832 hamp.</t>
  </si>
  <si>
    <t>Potatoes</t>
  </si>
  <si>
    <t>10,247,173 sks.</t>
  </si>
  <si>
    <t>Potatoes, processed</t>
  </si>
  <si>
    <t>908,704 sks.</t>
  </si>
  <si>
    <t>Potatoes, seed</t>
  </si>
  <si>
    <t>69,396 sks.</t>
  </si>
  <si>
    <t>Potatoes, cull</t>
  </si>
  <si>
    <t>107,248 sks.</t>
  </si>
  <si>
    <t>Potatoes, sweet</t>
  </si>
  <si>
    <t>35,558 lugs</t>
  </si>
  <si>
    <t>Potatoes, sweet, processed</t>
  </si>
  <si>
    <t>45 tons</t>
  </si>
  <si>
    <t>Squash</t>
  </si>
  <si>
    <t>9,785 lugs</t>
  </si>
  <si>
    <t>Tomatoes</t>
  </si>
  <si>
    <t>75,400 lugs</t>
  </si>
  <si>
    <t>190 tons</t>
  </si>
  <si>
    <t>Beans: Blackeye</t>
  </si>
  <si>
    <t>1,328 tons</t>
  </si>
  <si>
    <t>Beans: Castor</t>
  </si>
  <si>
    <t>10,791 tons</t>
  </si>
  <si>
    <t>Beans: Fava</t>
  </si>
  <si>
    <t>21 tons</t>
  </si>
  <si>
    <t>Beans: Soy</t>
  </si>
  <si>
    <t>303 tons</t>
  </si>
  <si>
    <t>Cotton</t>
  </si>
  <si>
    <t>438,347 bales</t>
  </si>
  <si>
    <t>Cotton seed (not planting)</t>
  </si>
  <si>
    <t>---</t>
  </si>
  <si>
    <t>162,274 tons</t>
  </si>
  <si>
    <t>Flax</t>
  </si>
  <si>
    <t>Grain: Barley</t>
  </si>
  <si>
    <t>129,980 tons</t>
  </si>
  <si>
    <t>Grain: Field Corn</t>
  </si>
  <si>
    <t>15,561 tons</t>
  </si>
  <si>
    <t>Grain: Milo</t>
  </si>
  <si>
    <t>79,858 tons</t>
  </si>
  <si>
    <t>Grain: Oats</t>
  </si>
  <si>
    <t>228 tons</t>
  </si>
  <si>
    <t>Grain: Rice</t>
  </si>
  <si>
    <t>9,138 tons</t>
  </si>
  <si>
    <t>Grain: Wheat</t>
  </si>
  <si>
    <t>43,029 tons</t>
  </si>
  <si>
    <t>Hay: Alfalfa</t>
  </si>
  <si>
    <t>773,938 tons</t>
  </si>
  <si>
    <t>Hay: Grain</t>
  </si>
  <si>
    <t>28,320 tons</t>
  </si>
  <si>
    <t>Hay: Barley straw</t>
  </si>
  <si>
    <t>600 tons</t>
  </si>
  <si>
    <t>Nursery Stock</t>
  </si>
  <si>
    <t>Pasture: Permanent</t>
  </si>
  <si>
    <t>Pasture: Stubble</t>
  </si>
  <si>
    <t>Peanuts</t>
  </si>
  <si>
    <t>301 tons</t>
  </si>
  <si>
    <t>Popcorn</t>
  </si>
  <si>
    <t>498 tons</t>
  </si>
  <si>
    <t>Safflower</t>
  </si>
  <si>
    <t>3,186 tons</t>
  </si>
  <si>
    <t>Sesame</t>
  </si>
  <si>
    <t>24-1/2 tons</t>
  </si>
  <si>
    <t>Silage</t>
  </si>
  <si>
    <t>47,700 tons</t>
  </si>
  <si>
    <t>Sugar Beets</t>
  </si>
  <si>
    <t>149,258 tons</t>
  </si>
  <si>
    <t>Alfalfa, Atlantic</t>
  </si>
  <si>
    <t>66,887 lbs.</t>
  </si>
  <si>
    <t>Alfalfa, Buffalo</t>
  </si>
  <si>
    <t>737,508 lbs.</t>
  </si>
  <si>
    <t>Alfalfa, DuPuits</t>
  </si>
  <si>
    <t>1,260,423 lbs.</t>
  </si>
  <si>
    <t>Alfalfa, Lahontan</t>
  </si>
  <si>
    <t>148,361 lbs.</t>
  </si>
  <si>
    <t>Alfalfa, Moapa</t>
  </si>
  <si>
    <t>407,482 lbs.</t>
  </si>
  <si>
    <t>Alfalfa, Narragansett</t>
  </si>
  <si>
    <t>287,795 lbs.</t>
  </si>
  <si>
    <t>Alfalfa, Ranger</t>
  </si>
  <si>
    <t>9,018,410 lbs.</t>
  </si>
  <si>
    <t>Alfalfa, Vernal</t>
  </si>
  <si>
    <t>1,492,372 lbs.</t>
  </si>
  <si>
    <t>Alfalfa, Williamsburg</t>
  </si>
  <si>
    <t>202,392 lbs.</t>
  </si>
  <si>
    <t>Barley, Arivat</t>
  </si>
  <si>
    <t>179,330 lbs.</t>
  </si>
  <si>
    <t>Beans, Blackeye #5</t>
  </si>
  <si>
    <t>187,120 lbs.</t>
  </si>
  <si>
    <t>Clover, Chesapeake Red</t>
  </si>
  <si>
    <t>91,636 lbs.</t>
  </si>
  <si>
    <t>Clover, Dollard Red</t>
  </si>
  <si>
    <t>236,500 lbs.</t>
  </si>
  <si>
    <t>Clover, Kenland Red</t>
  </si>
  <si>
    <t>115,729 lbs.</t>
  </si>
  <si>
    <t>Clover, Pennscott Red</t>
  </si>
  <si>
    <t>106,944 lbs.</t>
  </si>
  <si>
    <t>Fescue, Goars Tall</t>
  </si>
  <si>
    <t>5,224 lbs.</t>
  </si>
  <si>
    <t>Orchardgrass, Potomac</t>
  </si>
  <si>
    <t>18,450 lbs.</t>
  </si>
  <si>
    <t>Wheat, Ramona</t>
  </si>
  <si>
    <t>172,777 lbs.</t>
  </si>
  <si>
    <t>Alfalfa, African</t>
  </si>
  <si>
    <t>25,765 lbs.</t>
  </si>
  <si>
    <t>23,703 lbs.</t>
  </si>
  <si>
    <t>Alfalfa, Caliverde</t>
  </si>
  <si>
    <t>17,107 lbs.</t>
  </si>
  <si>
    <t>20,831 lbs.</t>
  </si>
  <si>
    <t>72,098 lbs.</t>
  </si>
  <si>
    <t>72,475 lbs.</t>
  </si>
  <si>
    <t>15,732 lbs.</t>
  </si>
  <si>
    <t>311,108 lbs.</t>
  </si>
  <si>
    <t>Alfalfa, Scandia</t>
  </si>
  <si>
    <t>175,000 lbs.</t>
  </si>
  <si>
    <t>50,955 lbs.</t>
  </si>
  <si>
    <t>23,776 lbs.</t>
  </si>
  <si>
    <t>Alfalfa, Common</t>
  </si>
  <si>
    <t>1,046,357 lbs.</t>
  </si>
  <si>
    <t>Alfalfa Screenings and Salvage</t>
  </si>
  <si>
    <t>2,088 tons</t>
  </si>
  <si>
    <t>75,274 lbs.</t>
  </si>
  <si>
    <t>Barley, Atlas</t>
  </si>
  <si>
    <t>32,300 lbs.</t>
  </si>
  <si>
    <t>Barley, California Mariout</t>
  </si>
  <si>
    <t>153,624 lbs.</t>
  </si>
  <si>
    <t>2,077,400 lbs.</t>
  </si>
  <si>
    <t>Beans, Mung</t>
  </si>
  <si>
    <t>17,547 lbs.</t>
  </si>
  <si>
    <t>Bluegrass, Merion Kentucky</t>
  </si>
  <si>
    <t>120,000 lbs.</t>
  </si>
  <si>
    <t>Clover, Sour</t>
  </si>
  <si>
    <t>8,245 lbs.</t>
  </si>
  <si>
    <t>Cotton seed, planting</t>
  </si>
  <si>
    <t>13,065 tons</t>
  </si>
  <si>
    <t>Fescue, mixture</t>
  </si>
  <si>
    <t>17,710 lbs.</t>
  </si>
  <si>
    <t>Onion</t>
  </si>
  <si>
    <t>16-1/2 tons</t>
  </si>
  <si>
    <t>800 lbs.</t>
  </si>
  <si>
    <t>Rice, Caloro</t>
  </si>
  <si>
    <t>59,473 lbs.</t>
  </si>
  <si>
    <t>Sudan Grass</t>
  </si>
  <si>
    <t>29,079 lbs.</t>
  </si>
  <si>
    <t>Sugar beet</t>
  </si>
  <si>
    <t>2,028,189 lbs.</t>
  </si>
  <si>
    <t>60,636 lbs.</t>
  </si>
  <si>
    <t>Wheatgrass, Topar</t>
  </si>
  <si>
    <t>1,365 lbs.</t>
  </si>
  <si>
    <t>Item</t>
  </si>
  <si>
    <t>Number of Head</t>
  </si>
  <si>
    <t>Unit</t>
  </si>
  <si>
    <t>Purebreds</t>
  </si>
  <si>
    <t>Cattle</t>
  </si>
  <si>
    <t>head</t>
  </si>
  <si>
    <t>Steers</t>
  </si>
  <si>
    <t>Cows</t>
  </si>
  <si>
    <t>Heifers</t>
  </si>
  <si>
    <t>Calves</t>
  </si>
  <si>
    <t>Bulls</t>
  </si>
  <si>
    <t>Fertilizer</t>
  </si>
  <si>
    <t>tons</t>
  </si>
  <si>
    <t>Sheep</t>
  </si>
  <si>
    <t>Sheep &amp; Wool</t>
  </si>
  <si>
    <t>Lambs</t>
  </si>
  <si>
    <t>Wool</t>
  </si>
  <si>
    <t>lbs.</t>
  </si>
  <si>
    <t>Pelts</t>
  </si>
  <si>
    <t>units</t>
  </si>
  <si>
    <t>Swine</t>
  </si>
  <si>
    <t>Chinchilla</t>
  </si>
  <si>
    <t>Misc. Animals</t>
  </si>
  <si>
    <t>Nutria</t>
  </si>
  <si>
    <t>Rabbits</t>
  </si>
  <si>
    <t>Chickens</t>
  </si>
  <si>
    <t>Poultry</t>
  </si>
  <si>
    <t>Fryers</t>
  </si>
  <si>
    <t>Ducks</t>
  </si>
  <si>
    <t>Geese</t>
  </si>
  <si>
    <t>Squab</t>
  </si>
  <si>
    <t>Turkeys</t>
  </si>
  <si>
    <t>Game Birds</t>
  </si>
  <si>
    <t>Eggs</t>
  </si>
  <si>
    <t>doz.</t>
  </si>
  <si>
    <t>Eggs, Turkey (hatching)</t>
  </si>
  <si>
    <t>ea.</t>
  </si>
  <si>
    <t>Milk, Market</t>
  </si>
  <si>
    <t>Milk</t>
  </si>
  <si>
    <t>pounds milk fat</t>
  </si>
  <si>
    <t>Milk, Manufacturing</t>
  </si>
  <si>
    <t>Apiary Products</t>
  </si>
  <si>
    <t>Beeswax</t>
  </si>
  <si>
    <t>Honey</t>
  </si>
  <si>
    <t xml:space="preserve">GRAND TOTAL OF ALL LIVESTOCK, LIVESTOCK PRODUCTS AND APIARY PRODUCTS </t>
  </si>
  <si>
    <t>Acreage 
1957</t>
  </si>
  <si>
    <t>Acreage 
1958</t>
  </si>
  <si>
    <t>Valuation 
1957</t>
  </si>
  <si>
    <t>Valuation
 1958</t>
  </si>
  <si>
    <t>Vegetables</t>
  </si>
  <si>
    <t>Field and Forage Crops</t>
  </si>
  <si>
    <t>Seed, Certified</t>
  </si>
  <si>
    <t>Seed, Uncertified</t>
  </si>
  <si>
    <t>Beef Cattle</t>
  </si>
  <si>
    <t>Shetland Ponies</t>
  </si>
  <si>
    <t>Fur bearing animals</t>
  </si>
  <si>
    <t>Dairy Products</t>
  </si>
  <si>
    <t>Agricultural Conservation Payments</t>
  </si>
  <si>
    <t>Lamb and Wool Incentive Payments</t>
  </si>
  <si>
    <t>Soil Bank</t>
  </si>
  <si>
    <t>TOTAL RETURNS TO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</si>
</sst>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1" fillId="0" borderId="4" xfId="0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164" fontId="3" fillId="0" borderId="3" xfId="1" applyNumberFormat="1" applyFont="1" applyBorder="1" applyAlignment="1">
      <alignment horizontal="right"/>
    </xf>
    <xf numFmtId="164" fontId="3" fillId="0" borderId="3" xfId="1" applyNumberFormat="1" applyFont="1" applyBorder="1"/>
    <xf numFmtId="0" fontId="4" fillId="0" borderId="0" xfId="0" applyFont="1"/>
    <xf numFmtId="0" fontId="1" fillId="0" borderId="0" xfId="0" applyFont="1" applyAlignment="1">
      <alignment horizontal="center" vertical="top"/>
    </xf>
    <xf numFmtId="0" fontId="0" fillId="0" borderId="5" xfId="0" applyBorder="1"/>
    <xf numFmtId="164" fontId="0" fillId="0" borderId="5" xfId="1" applyNumberFormat="1" applyFont="1" applyBorder="1"/>
    <xf numFmtId="164" fontId="0" fillId="0" borderId="5" xfId="1" applyNumberFormat="1" applyFont="1" applyBorder="1" applyAlignment="1">
      <alignment horizontal="right"/>
    </xf>
    <xf numFmtId="0" fontId="3" fillId="0" borderId="6" xfId="0" applyFont="1" applyBorder="1"/>
    <xf numFmtId="164" fontId="3" fillId="0" borderId="6" xfId="1" applyNumberFormat="1" applyFont="1" applyBorder="1" applyAlignment="1">
      <alignment horizontal="right"/>
    </xf>
    <xf numFmtId="164" fontId="3" fillId="0" borderId="6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64" fontId="5" fillId="0" borderId="3" xfId="1" applyNumberFormat="1" applyFont="1" applyBorder="1"/>
    <xf numFmtId="164" fontId="6" fillId="0" borderId="0" xfId="0" applyNumberFormat="1" applyFont="1"/>
    <xf numFmtId="165" fontId="0" fillId="0" borderId="5" xfId="2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1" applyNumberFormat="1" applyFont="1" applyBorder="1"/>
    <xf numFmtId="165" fontId="3" fillId="0" borderId="1" xfId="2" applyNumberFormat="1" applyFont="1" applyBorder="1" applyAlignment="1">
      <alignment horizontal="right"/>
    </xf>
    <xf numFmtId="165" fontId="3" fillId="0" borderId="6" xfId="2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top" wrapText="1"/>
    </xf>
    <xf numFmtId="165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topLeftCell="A3" workbookViewId="0">
      <selection activeCell="B31" sqref="B31"/>
    </sheetView>
  </sheetViews>
  <sheetFormatPr defaultRowHeight="15"/>
  <cols>
    <col min="1" max="1" width="25.5703125" customWidth="1"/>
    <col min="2" max="2" width="37.7109375" customWidth="1"/>
    <col min="3" max="3" width="18" customWidth="1"/>
    <col min="4" max="4" width="25.85546875" customWidth="1"/>
    <col min="5" max="5" width="14.28515625" bestFit="1" customWidth="1"/>
  </cols>
  <sheetData>
    <row r="1" spans="1:5" ht="15.7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9" t="s">
        <v>5</v>
      </c>
      <c r="B2" s="10"/>
      <c r="C2" s="10"/>
      <c r="D2" s="10"/>
      <c r="E2" s="10"/>
    </row>
    <row r="3" spans="1:5">
      <c r="A3" t="s">
        <v>6</v>
      </c>
      <c r="B3" t="s">
        <v>5</v>
      </c>
      <c r="C3" s="3">
        <v>29</v>
      </c>
      <c r="D3" t="s">
        <v>7</v>
      </c>
      <c r="E3" s="2">
        <v>15019</v>
      </c>
    </row>
    <row r="4" spans="1:5">
      <c r="A4" t="s">
        <v>8</v>
      </c>
      <c r="B4" t="s">
        <v>5</v>
      </c>
      <c r="C4" s="3">
        <v>112</v>
      </c>
      <c r="D4" t="s">
        <v>9</v>
      </c>
      <c r="E4" s="2">
        <v>7156</v>
      </c>
    </row>
    <row r="5" spans="1:5">
      <c r="A5" t="s">
        <v>10</v>
      </c>
      <c r="B5" t="s">
        <v>5</v>
      </c>
      <c r="C5" s="3"/>
      <c r="D5" t="s">
        <v>11</v>
      </c>
      <c r="E5" s="2">
        <v>3600</v>
      </c>
    </row>
    <row r="6" spans="1:5">
      <c r="A6" t="s">
        <v>12</v>
      </c>
      <c r="B6" t="s">
        <v>5</v>
      </c>
      <c r="C6" s="3">
        <v>5</v>
      </c>
      <c r="D6" t="s">
        <v>13</v>
      </c>
      <c r="E6" s="2">
        <v>753</v>
      </c>
    </row>
    <row r="7" spans="1:5">
      <c r="A7" t="s">
        <v>14</v>
      </c>
      <c r="B7" t="s">
        <v>5</v>
      </c>
      <c r="C7" s="3">
        <v>65</v>
      </c>
      <c r="D7" t="s">
        <v>15</v>
      </c>
      <c r="E7" s="2">
        <v>82203</v>
      </c>
    </row>
    <row r="8" spans="1:5">
      <c r="A8" t="s">
        <v>16</v>
      </c>
      <c r="B8" t="s">
        <v>5</v>
      </c>
      <c r="C8" s="3">
        <v>144</v>
      </c>
      <c r="D8" t="s">
        <v>17</v>
      </c>
      <c r="E8" s="2">
        <v>51057</v>
      </c>
    </row>
    <row r="9" spans="1:5">
      <c r="A9" t="s">
        <v>18</v>
      </c>
      <c r="B9" t="s">
        <v>5</v>
      </c>
      <c r="C9" s="3">
        <v>246</v>
      </c>
      <c r="D9" t="s">
        <v>19</v>
      </c>
      <c r="E9" s="2">
        <v>394627</v>
      </c>
    </row>
    <row r="10" spans="1:5">
      <c r="A10" t="s">
        <v>20</v>
      </c>
      <c r="B10" t="s">
        <v>5</v>
      </c>
      <c r="C10" s="3">
        <v>89</v>
      </c>
      <c r="D10" t="s">
        <v>21</v>
      </c>
      <c r="E10" s="2">
        <v>291280</v>
      </c>
    </row>
    <row r="11" spans="1:5">
      <c r="A11" t="s">
        <v>22</v>
      </c>
      <c r="B11" t="s">
        <v>5</v>
      </c>
      <c r="C11" s="3">
        <v>13</v>
      </c>
      <c r="D11" t="s">
        <v>23</v>
      </c>
      <c r="E11" s="2">
        <v>40197</v>
      </c>
    </row>
    <row r="12" spans="1:5">
      <c r="A12" t="s">
        <v>24</v>
      </c>
      <c r="B12" t="s">
        <v>5</v>
      </c>
      <c r="C12" s="3">
        <v>1635</v>
      </c>
      <c r="D12" t="s">
        <v>25</v>
      </c>
      <c r="E12" s="2">
        <v>2896904</v>
      </c>
    </row>
    <row r="13" spans="1:5">
      <c r="A13" t="s">
        <v>26</v>
      </c>
      <c r="B13" t="s">
        <v>5</v>
      </c>
      <c r="C13" s="3">
        <v>20</v>
      </c>
      <c r="D13" t="s">
        <v>27</v>
      </c>
      <c r="E13" s="2">
        <v>8352</v>
      </c>
    </row>
    <row r="14" spans="1:5">
      <c r="A14" t="s">
        <v>28</v>
      </c>
      <c r="B14" t="s">
        <v>5</v>
      </c>
      <c r="C14" s="3">
        <v>8</v>
      </c>
      <c r="D14" t="s">
        <v>29</v>
      </c>
      <c r="E14" s="2">
        <v>9026</v>
      </c>
    </row>
    <row r="15" spans="1:5" ht="15.75" thickBot="1">
      <c r="A15" t="s">
        <v>30</v>
      </c>
      <c r="B15" t="s">
        <v>5</v>
      </c>
      <c r="C15" s="3">
        <v>92</v>
      </c>
      <c r="D15" t="s">
        <v>31</v>
      </c>
      <c r="E15" s="2">
        <v>9306</v>
      </c>
    </row>
    <row r="16" spans="1:5">
      <c r="A16" s="6" t="s">
        <v>32</v>
      </c>
      <c r="B16" s="6"/>
      <c r="C16" s="7">
        <v>2408</v>
      </c>
      <c r="D16" s="6"/>
      <c r="E16" s="8">
        <v>3809480</v>
      </c>
    </row>
    <row r="17" spans="1:5">
      <c r="C17" s="3"/>
      <c r="E17" s="2"/>
    </row>
    <row r="18" spans="1:5">
      <c r="A18" s="9" t="s">
        <v>33</v>
      </c>
      <c r="C18" s="3"/>
      <c r="E18" s="2"/>
    </row>
    <row r="19" spans="1:5">
      <c r="A19" t="s">
        <v>34</v>
      </c>
      <c r="B19" t="s">
        <v>33</v>
      </c>
      <c r="C19" s="3">
        <v>6</v>
      </c>
      <c r="D19" t="s">
        <v>35</v>
      </c>
      <c r="E19" s="2">
        <v>3063</v>
      </c>
    </row>
    <row r="20" spans="1:5">
      <c r="A20" t="s">
        <v>36</v>
      </c>
      <c r="B20" t="s">
        <v>33</v>
      </c>
      <c r="C20" s="3">
        <v>1075</v>
      </c>
      <c r="D20" t="s">
        <v>37</v>
      </c>
      <c r="E20" s="2">
        <v>332459</v>
      </c>
    </row>
    <row r="21" spans="1:5">
      <c r="A21" t="s">
        <v>38</v>
      </c>
      <c r="B21" t="s">
        <v>33</v>
      </c>
      <c r="C21" s="3"/>
      <c r="D21" t="s">
        <v>39</v>
      </c>
      <c r="E21" s="2">
        <v>1105521</v>
      </c>
    </row>
    <row r="22" spans="1:5">
      <c r="A22" t="s">
        <v>40</v>
      </c>
      <c r="B22" t="s">
        <v>33</v>
      </c>
      <c r="C22" s="3">
        <v>43</v>
      </c>
      <c r="D22" t="s">
        <v>41</v>
      </c>
      <c r="E22" s="2">
        <v>58350</v>
      </c>
    </row>
    <row r="23" spans="1:5" ht="15.75" thickBot="1">
      <c r="A23" t="s">
        <v>42</v>
      </c>
      <c r="B23" t="s">
        <v>33</v>
      </c>
      <c r="C23" s="3">
        <v>32</v>
      </c>
      <c r="D23" t="s">
        <v>43</v>
      </c>
      <c r="E23" s="2">
        <v>40741</v>
      </c>
    </row>
    <row r="24" spans="1:5">
      <c r="A24" s="5" t="s">
        <v>32</v>
      </c>
      <c r="B24" s="6"/>
      <c r="C24" s="7">
        <v>1156</v>
      </c>
      <c r="D24" s="6"/>
      <c r="E24" s="8">
        <v>1540134</v>
      </c>
    </row>
    <row r="25" spans="1:5">
      <c r="C25" s="3"/>
      <c r="E25" s="2"/>
    </row>
    <row r="26" spans="1:5">
      <c r="A26" s="9" t="s">
        <v>44</v>
      </c>
      <c r="C26" s="3"/>
      <c r="E26" s="2"/>
    </row>
    <row r="27" spans="1:5">
      <c r="A27" t="s">
        <v>45</v>
      </c>
      <c r="B27" t="s">
        <v>44</v>
      </c>
      <c r="C27" s="3">
        <v>21882</v>
      </c>
      <c r="D27" t="s">
        <v>46</v>
      </c>
      <c r="E27" s="2">
        <v>18340473</v>
      </c>
    </row>
    <row r="28" spans="1:5">
      <c r="A28" t="s">
        <v>47</v>
      </c>
      <c r="B28" t="s">
        <v>44</v>
      </c>
      <c r="C28" s="3">
        <v>3408</v>
      </c>
      <c r="D28" t="s">
        <v>48</v>
      </c>
      <c r="E28" s="2">
        <v>4670599</v>
      </c>
    </row>
    <row r="29" spans="1:5">
      <c r="A29" t="s">
        <v>49</v>
      </c>
      <c r="B29" t="s">
        <v>44</v>
      </c>
      <c r="C29" s="3"/>
      <c r="D29" t="s">
        <v>50</v>
      </c>
      <c r="E29" s="2">
        <v>851669</v>
      </c>
    </row>
    <row r="30" spans="1:5" ht="15.75" thickBot="1">
      <c r="A30" t="s">
        <v>51</v>
      </c>
      <c r="B30" t="s">
        <v>44</v>
      </c>
      <c r="C30" s="3"/>
      <c r="D30" t="s">
        <v>52</v>
      </c>
      <c r="E30" s="2">
        <v>806960</v>
      </c>
    </row>
    <row r="31" spans="1:5">
      <c r="A31" s="5" t="s">
        <v>32</v>
      </c>
      <c r="B31" s="6"/>
      <c r="C31" s="7">
        <v>25290</v>
      </c>
      <c r="D31" s="6"/>
      <c r="E31" s="8">
        <v>24669701</v>
      </c>
    </row>
    <row r="32" spans="1:5">
      <c r="C32" s="3"/>
      <c r="E32" s="2"/>
    </row>
    <row r="33" spans="1:5">
      <c r="A33" s="9" t="s">
        <v>53</v>
      </c>
      <c r="C33" s="3"/>
      <c r="E33" s="2"/>
    </row>
    <row r="34" spans="1:5">
      <c r="A34" t="s">
        <v>54</v>
      </c>
      <c r="B34" t="s">
        <v>53</v>
      </c>
      <c r="C34" s="3">
        <v>4366</v>
      </c>
      <c r="D34" t="s">
        <v>55</v>
      </c>
      <c r="E34" s="2">
        <v>3331168</v>
      </c>
    </row>
    <row r="35" spans="1:5">
      <c r="A35" t="s">
        <v>56</v>
      </c>
      <c r="B35" t="s">
        <v>53</v>
      </c>
      <c r="C35" s="3">
        <v>50</v>
      </c>
      <c r="D35" t="s">
        <v>57</v>
      </c>
      <c r="E35" s="2">
        <v>24012</v>
      </c>
    </row>
    <row r="36" spans="1:5">
      <c r="A36" t="s">
        <v>58</v>
      </c>
      <c r="B36" t="s">
        <v>53</v>
      </c>
      <c r="C36" s="3">
        <v>4</v>
      </c>
      <c r="D36" t="s">
        <v>59</v>
      </c>
      <c r="E36" s="2">
        <v>630</v>
      </c>
    </row>
    <row r="37" spans="1:5">
      <c r="A37" t="s">
        <v>60</v>
      </c>
      <c r="B37" t="s">
        <v>53</v>
      </c>
      <c r="C37" s="3">
        <v>570</v>
      </c>
      <c r="D37" t="s">
        <v>61</v>
      </c>
      <c r="E37" s="2">
        <v>648696</v>
      </c>
    </row>
    <row r="38" spans="1:5">
      <c r="A38" t="s">
        <v>62</v>
      </c>
      <c r="B38" t="s">
        <v>53</v>
      </c>
      <c r="C38" s="3">
        <v>70</v>
      </c>
      <c r="D38" t="s">
        <v>63</v>
      </c>
      <c r="E38" s="2">
        <v>39972</v>
      </c>
    </row>
    <row r="39" spans="1:5" ht="15.75" thickBot="1">
      <c r="A39" t="s">
        <v>64</v>
      </c>
      <c r="B39" t="s">
        <v>53</v>
      </c>
      <c r="C39" s="3">
        <v>2130</v>
      </c>
      <c r="D39" t="s">
        <v>65</v>
      </c>
      <c r="E39" s="2">
        <v>524215</v>
      </c>
    </row>
    <row r="40" spans="1:5">
      <c r="A40" s="5" t="s">
        <v>32</v>
      </c>
      <c r="B40" s="6"/>
      <c r="C40" s="7">
        <v>7190</v>
      </c>
      <c r="D40" s="6"/>
      <c r="E40" s="8">
        <v>4568693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workbookViewId="0">
      <selection activeCell="C22" sqref="C22"/>
    </sheetView>
  </sheetViews>
  <sheetFormatPr defaultRowHeight="15"/>
  <cols>
    <col min="1" max="1" width="32.42578125" customWidth="1"/>
    <col min="2" max="2" width="28.85546875" customWidth="1"/>
    <col min="3" max="3" width="27.28515625" customWidth="1"/>
    <col min="4" max="4" width="29" customWidth="1"/>
  </cols>
  <sheetData>
    <row r="1" spans="1:4" ht="15.75" thickBot="1">
      <c r="A1" s="4" t="s">
        <v>0</v>
      </c>
      <c r="B1" s="4" t="s">
        <v>2</v>
      </c>
      <c r="C1" s="4" t="s">
        <v>3</v>
      </c>
      <c r="D1" s="4" t="s">
        <v>4</v>
      </c>
    </row>
    <row r="2" spans="1:4">
      <c r="A2" s="11" t="s">
        <v>66</v>
      </c>
      <c r="B2" s="13">
        <v>194</v>
      </c>
      <c r="C2" s="13" t="s">
        <v>67</v>
      </c>
      <c r="D2" s="13">
        <v>78551</v>
      </c>
    </row>
    <row r="3" spans="1:4">
      <c r="A3" s="11" t="s">
        <v>68</v>
      </c>
      <c r="B3" s="13"/>
      <c r="C3" s="13" t="s">
        <v>69</v>
      </c>
      <c r="D3" s="13">
        <v>10320</v>
      </c>
    </row>
    <row r="4" spans="1:4">
      <c r="A4" s="11" t="s">
        <v>70</v>
      </c>
      <c r="B4" s="13">
        <v>378</v>
      </c>
      <c r="C4" s="13" t="s">
        <v>71</v>
      </c>
      <c r="D4" s="13">
        <v>132423</v>
      </c>
    </row>
    <row r="5" spans="1:4">
      <c r="A5" s="11" t="s">
        <v>72</v>
      </c>
      <c r="B5" s="13">
        <v>3321</v>
      </c>
      <c r="C5" s="13" t="s">
        <v>73</v>
      </c>
      <c r="D5" s="13">
        <v>932305</v>
      </c>
    </row>
    <row r="6" spans="1:4">
      <c r="A6" s="11" t="s">
        <v>74</v>
      </c>
      <c r="B6" s="13">
        <v>21</v>
      </c>
      <c r="C6" s="13" t="s">
        <v>75</v>
      </c>
      <c r="D6" s="13">
        <v>13038</v>
      </c>
    </row>
    <row r="7" spans="1:4">
      <c r="A7" s="11" t="s">
        <v>76</v>
      </c>
      <c r="B7" s="13">
        <v>422</v>
      </c>
      <c r="C7" s="13" t="s">
        <v>77</v>
      </c>
      <c r="D7" s="13">
        <v>183806</v>
      </c>
    </row>
    <row r="8" spans="1:4">
      <c r="A8" s="11" t="s">
        <v>78</v>
      </c>
      <c r="B8" s="13">
        <v>707</v>
      </c>
      <c r="C8" s="13" t="s">
        <v>79</v>
      </c>
      <c r="D8" s="13">
        <v>213329</v>
      </c>
    </row>
    <row r="9" spans="1:4">
      <c r="A9" s="11" t="s">
        <v>80</v>
      </c>
      <c r="B9" s="13">
        <v>60</v>
      </c>
      <c r="C9" s="13" t="s">
        <v>81</v>
      </c>
      <c r="D9" s="13">
        <v>54000</v>
      </c>
    </row>
    <row r="10" spans="1:4">
      <c r="A10" s="11" t="s">
        <v>82</v>
      </c>
      <c r="B10" s="13">
        <v>611</v>
      </c>
      <c r="C10" s="13" t="s">
        <v>83</v>
      </c>
      <c r="D10" s="13">
        <v>525545</v>
      </c>
    </row>
    <row r="11" spans="1:4">
      <c r="A11" s="11" t="s">
        <v>84</v>
      </c>
      <c r="B11" s="13">
        <v>1514</v>
      </c>
      <c r="C11" s="13" t="s">
        <v>85</v>
      </c>
      <c r="D11" s="13">
        <v>1554420</v>
      </c>
    </row>
    <row r="12" spans="1:4">
      <c r="A12" s="11" t="s">
        <v>86</v>
      </c>
      <c r="B12" s="13">
        <v>100</v>
      </c>
      <c r="C12" s="13" t="s">
        <v>87</v>
      </c>
      <c r="D12" s="13">
        <v>63590</v>
      </c>
    </row>
    <row r="13" spans="1:4">
      <c r="A13" s="11" t="s">
        <v>88</v>
      </c>
      <c r="B13" s="13">
        <v>1777</v>
      </c>
      <c r="C13" s="13" t="s">
        <v>89</v>
      </c>
      <c r="D13" s="13">
        <v>529580</v>
      </c>
    </row>
    <row r="14" spans="1:4">
      <c r="A14" s="11" t="s">
        <v>90</v>
      </c>
      <c r="B14" s="13">
        <v>56743</v>
      </c>
      <c r="C14" s="13" t="s">
        <v>91</v>
      </c>
      <c r="D14" s="13">
        <v>22543781</v>
      </c>
    </row>
    <row r="15" spans="1:4">
      <c r="A15" s="11" t="s">
        <v>92</v>
      </c>
      <c r="B15" s="13"/>
      <c r="C15" s="13" t="s">
        <v>93</v>
      </c>
      <c r="D15" s="13">
        <v>2090019</v>
      </c>
    </row>
    <row r="16" spans="1:4">
      <c r="A16" s="11" t="s">
        <v>94</v>
      </c>
      <c r="B16" s="13"/>
      <c r="C16" s="13" t="s">
        <v>95</v>
      </c>
      <c r="D16" s="13">
        <v>194309</v>
      </c>
    </row>
    <row r="17" spans="1:4">
      <c r="A17" s="11" t="s">
        <v>96</v>
      </c>
      <c r="B17" s="13"/>
      <c r="C17" s="13" t="s">
        <v>97</v>
      </c>
      <c r="D17" s="13">
        <v>321744</v>
      </c>
    </row>
    <row r="18" spans="1:4">
      <c r="A18" s="11" t="s">
        <v>98</v>
      </c>
      <c r="B18" s="13">
        <v>143</v>
      </c>
      <c r="C18" s="13" t="s">
        <v>99</v>
      </c>
      <c r="D18" s="13">
        <v>97785</v>
      </c>
    </row>
    <row r="19" spans="1:4">
      <c r="A19" s="11" t="s">
        <v>100</v>
      </c>
      <c r="B19" s="13"/>
      <c r="C19" s="13" t="s">
        <v>101</v>
      </c>
      <c r="D19" s="13">
        <v>1575</v>
      </c>
    </row>
    <row r="20" spans="1:4">
      <c r="A20" s="11" t="s">
        <v>102</v>
      </c>
      <c r="B20" s="13">
        <v>30</v>
      </c>
      <c r="C20" s="13" t="s">
        <v>103</v>
      </c>
      <c r="D20" s="13">
        <v>17124</v>
      </c>
    </row>
    <row r="21" spans="1:4">
      <c r="A21" s="11" t="s">
        <v>104</v>
      </c>
      <c r="B21" s="13">
        <v>130</v>
      </c>
      <c r="C21" s="13" t="s">
        <v>105</v>
      </c>
      <c r="D21" s="13">
        <v>154570</v>
      </c>
    </row>
    <row r="22" spans="1:4">
      <c r="A22" s="11" t="s">
        <v>104</v>
      </c>
      <c r="B22" s="13"/>
      <c r="C22" s="13" t="s">
        <v>106</v>
      </c>
      <c r="D22" s="13">
        <v>5510</v>
      </c>
    </row>
    <row r="23" spans="1:4" ht="15.75" thickBot="1">
      <c r="A23" s="14" t="s">
        <v>32</v>
      </c>
      <c r="B23" s="15">
        <v>66151</v>
      </c>
      <c r="C23" s="15"/>
      <c r="D23" s="15">
        <v>29717324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workbookViewId="0">
      <selection activeCell="C26" sqref="C26"/>
    </sheetView>
  </sheetViews>
  <sheetFormatPr defaultRowHeight="15"/>
  <cols>
    <col min="1" max="1" width="37.85546875" customWidth="1"/>
    <col min="2" max="2" width="22.140625" customWidth="1"/>
    <col min="3" max="3" width="21.28515625" customWidth="1"/>
    <col min="4" max="4" width="21" customWidth="1"/>
  </cols>
  <sheetData>
    <row r="1" spans="1:4" ht="15.75" thickBot="1">
      <c r="A1" s="4" t="s">
        <v>0</v>
      </c>
      <c r="B1" s="4" t="s">
        <v>2</v>
      </c>
      <c r="C1" s="4" t="s">
        <v>3</v>
      </c>
      <c r="D1" s="4" t="s">
        <v>4</v>
      </c>
    </row>
    <row r="2" spans="1:4">
      <c r="A2" s="11" t="s">
        <v>107</v>
      </c>
      <c r="B2" s="13">
        <v>1731</v>
      </c>
      <c r="C2" s="13" t="s">
        <v>108</v>
      </c>
      <c r="D2" s="13">
        <v>185920</v>
      </c>
    </row>
    <row r="3" spans="1:4">
      <c r="A3" s="11" t="s">
        <v>109</v>
      </c>
      <c r="B3" s="13">
        <v>9036</v>
      </c>
      <c r="C3" s="13" t="s">
        <v>110</v>
      </c>
      <c r="D3" s="13">
        <v>1294920</v>
      </c>
    </row>
    <row r="4" spans="1:4">
      <c r="A4" s="11" t="s">
        <v>111</v>
      </c>
      <c r="B4" s="13">
        <v>35</v>
      </c>
      <c r="C4" s="13" t="s">
        <v>112</v>
      </c>
      <c r="D4" s="13">
        <v>1638</v>
      </c>
    </row>
    <row r="5" spans="1:4">
      <c r="A5" s="11" t="s">
        <v>113</v>
      </c>
      <c r="B5" s="13">
        <v>258</v>
      </c>
      <c r="C5" s="13" t="s">
        <v>114</v>
      </c>
      <c r="D5" s="13">
        <v>40905</v>
      </c>
    </row>
    <row r="6" spans="1:4">
      <c r="A6" s="11" t="s">
        <v>115</v>
      </c>
      <c r="B6" s="13">
        <v>183512</v>
      </c>
      <c r="C6" s="13" t="s">
        <v>116</v>
      </c>
      <c r="D6" s="13">
        <v>73854018</v>
      </c>
    </row>
    <row r="7" spans="1:4">
      <c r="A7" s="11" t="s">
        <v>117</v>
      </c>
      <c r="B7" s="13" t="s">
        <v>118</v>
      </c>
      <c r="C7" s="13" t="s">
        <v>119</v>
      </c>
      <c r="D7" s="13">
        <v>6896645</v>
      </c>
    </row>
    <row r="8" spans="1:4">
      <c r="A8" s="11" t="s">
        <v>120</v>
      </c>
      <c r="B8" s="13">
        <v>245</v>
      </c>
      <c r="C8" s="13" t="s">
        <v>75</v>
      </c>
      <c r="D8" s="13">
        <v>19680</v>
      </c>
    </row>
    <row r="9" spans="1:4">
      <c r="A9" s="11" t="s">
        <v>121</v>
      </c>
      <c r="B9" s="13">
        <v>105115</v>
      </c>
      <c r="C9" s="13" t="s">
        <v>122</v>
      </c>
      <c r="D9" s="13">
        <v>5459160</v>
      </c>
    </row>
    <row r="10" spans="1:4">
      <c r="A10" s="11" t="s">
        <v>123</v>
      </c>
      <c r="B10" s="13">
        <v>6382</v>
      </c>
      <c r="C10" s="13" t="s">
        <v>124</v>
      </c>
      <c r="D10" s="13">
        <v>809172</v>
      </c>
    </row>
    <row r="11" spans="1:4">
      <c r="A11" s="11" t="s">
        <v>125</v>
      </c>
      <c r="B11" s="13">
        <v>39167</v>
      </c>
      <c r="C11" s="13" t="s">
        <v>126</v>
      </c>
      <c r="D11" s="13">
        <v>3274178</v>
      </c>
    </row>
    <row r="12" spans="1:4">
      <c r="A12" s="11" t="s">
        <v>127</v>
      </c>
      <c r="B12" s="13">
        <v>234</v>
      </c>
      <c r="C12" s="13" t="s">
        <v>128</v>
      </c>
      <c r="D12" s="13">
        <v>13680</v>
      </c>
    </row>
    <row r="13" spans="1:4">
      <c r="A13" s="11" t="s">
        <v>129</v>
      </c>
      <c r="B13" s="13">
        <v>5459</v>
      </c>
      <c r="C13" s="13" t="s">
        <v>130</v>
      </c>
      <c r="D13" s="13">
        <v>749316</v>
      </c>
    </row>
    <row r="14" spans="1:4">
      <c r="A14" s="11" t="s">
        <v>131</v>
      </c>
      <c r="B14" s="13">
        <v>37245</v>
      </c>
      <c r="C14" s="13" t="s">
        <v>132</v>
      </c>
      <c r="D14" s="13">
        <v>2667798</v>
      </c>
    </row>
    <row r="15" spans="1:4">
      <c r="A15" s="11" t="s">
        <v>133</v>
      </c>
      <c r="B15" s="13">
        <v>105853</v>
      </c>
      <c r="C15" s="13" t="s">
        <v>134</v>
      </c>
      <c r="D15" s="13">
        <v>18187543</v>
      </c>
    </row>
    <row r="16" spans="1:4">
      <c r="A16" s="11" t="s">
        <v>135</v>
      </c>
      <c r="B16" s="13">
        <v>9319</v>
      </c>
      <c r="C16" s="13" t="s">
        <v>136</v>
      </c>
      <c r="D16" s="13">
        <v>679680</v>
      </c>
    </row>
    <row r="17" spans="1:4">
      <c r="A17" s="11" t="s">
        <v>137</v>
      </c>
      <c r="B17" s="13"/>
      <c r="C17" s="13" t="s">
        <v>138</v>
      </c>
      <c r="D17" s="13">
        <v>6600</v>
      </c>
    </row>
    <row r="18" spans="1:4">
      <c r="A18" s="11" t="s">
        <v>139</v>
      </c>
      <c r="B18" s="13">
        <v>450</v>
      </c>
      <c r="C18" s="13"/>
      <c r="D18" s="13">
        <v>2318010</v>
      </c>
    </row>
    <row r="19" spans="1:4">
      <c r="A19" s="11" t="s">
        <v>140</v>
      </c>
      <c r="B19" s="13">
        <v>25276</v>
      </c>
      <c r="C19" s="13"/>
      <c r="D19" s="13">
        <v>2527600</v>
      </c>
    </row>
    <row r="20" spans="1:4">
      <c r="A20" s="11" t="s">
        <v>141</v>
      </c>
      <c r="B20" s="13">
        <v>22129</v>
      </c>
      <c r="C20" s="13"/>
      <c r="D20" s="13">
        <v>77452</v>
      </c>
    </row>
    <row r="21" spans="1:4">
      <c r="A21" s="11" t="s">
        <v>142</v>
      </c>
      <c r="B21" s="13">
        <v>682</v>
      </c>
      <c r="C21" s="13" t="s">
        <v>143</v>
      </c>
      <c r="D21" s="13">
        <v>108360</v>
      </c>
    </row>
    <row r="22" spans="1:4">
      <c r="A22" s="11" t="s">
        <v>144</v>
      </c>
      <c r="B22" s="13">
        <v>526</v>
      </c>
      <c r="C22" s="13" t="s">
        <v>145</v>
      </c>
      <c r="D22" s="13">
        <v>49800</v>
      </c>
    </row>
    <row r="23" spans="1:4">
      <c r="A23" s="11" t="s">
        <v>146</v>
      </c>
      <c r="B23" s="13">
        <v>2757</v>
      </c>
      <c r="C23" s="13" t="s">
        <v>147</v>
      </c>
      <c r="D23" s="13">
        <v>223020</v>
      </c>
    </row>
    <row r="24" spans="1:4">
      <c r="A24" s="11" t="s">
        <v>148</v>
      </c>
      <c r="B24" s="13">
        <v>50</v>
      </c>
      <c r="C24" s="13" t="s">
        <v>149</v>
      </c>
      <c r="D24" s="13">
        <v>4900</v>
      </c>
    </row>
    <row r="25" spans="1:4">
      <c r="A25" s="11" t="s">
        <v>150</v>
      </c>
      <c r="B25" s="13">
        <v>3270</v>
      </c>
      <c r="C25" s="13" t="s">
        <v>151</v>
      </c>
      <c r="D25" s="13">
        <v>381600</v>
      </c>
    </row>
    <row r="26" spans="1:4">
      <c r="A26" s="11" t="s">
        <v>152</v>
      </c>
      <c r="B26" s="13">
        <v>7923</v>
      </c>
      <c r="C26" s="13" t="s">
        <v>153</v>
      </c>
      <c r="D26" s="13">
        <v>1470191</v>
      </c>
    </row>
    <row r="27" spans="1:4" ht="15.75" thickBot="1">
      <c r="A27" s="14" t="s">
        <v>32</v>
      </c>
      <c r="B27" s="15">
        <v>566654</v>
      </c>
      <c r="C27" s="15"/>
      <c r="D27" s="15">
        <v>121301786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workbookViewId="0">
      <selection activeCell="C30" sqref="C30"/>
    </sheetView>
  </sheetViews>
  <sheetFormatPr defaultRowHeight="15"/>
  <cols>
    <col min="1" max="1" width="22.85546875" customWidth="1"/>
    <col min="2" max="2" width="36" customWidth="1"/>
    <col min="3" max="3" width="23.5703125" customWidth="1"/>
    <col min="4" max="4" width="13.28515625" bestFit="1" customWidth="1"/>
  </cols>
  <sheetData>
    <row r="1" spans="1:4" ht="15.75" thickBot="1">
      <c r="A1" s="4" t="s">
        <v>0</v>
      </c>
      <c r="B1" s="4" t="s">
        <v>2</v>
      </c>
      <c r="C1" s="4" t="s">
        <v>3</v>
      </c>
      <c r="D1" s="4" t="s">
        <v>4</v>
      </c>
    </row>
    <row r="2" spans="1:4">
      <c r="A2" s="11" t="s">
        <v>154</v>
      </c>
      <c r="B2" s="12">
        <v>258</v>
      </c>
      <c r="C2" s="12" t="s">
        <v>155</v>
      </c>
      <c r="D2" s="12">
        <v>17725</v>
      </c>
    </row>
    <row r="3" spans="1:4">
      <c r="A3" s="11" t="s">
        <v>156</v>
      </c>
      <c r="B3" s="12">
        <v>1539</v>
      </c>
      <c r="C3" s="12" t="s">
        <v>157</v>
      </c>
      <c r="D3" s="12">
        <v>206502</v>
      </c>
    </row>
    <row r="4" spans="1:4">
      <c r="A4" s="11" t="s">
        <v>158</v>
      </c>
      <c r="B4" s="12">
        <v>2834</v>
      </c>
      <c r="C4" s="12" t="s">
        <v>159</v>
      </c>
      <c r="D4" s="12">
        <v>447450</v>
      </c>
    </row>
    <row r="5" spans="1:4">
      <c r="A5" s="11" t="s">
        <v>160</v>
      </c>
      <c r="B5" s="12">
        <v>1025</v>
      </c>
      <c r="C5" s="12" t="s">
        <v>161</v>
      </c>
      <c r="D5" s="12">
        <v>45992</v>
      </c>
    </row>
    <row r="6" spans="1:4">
      <c r="A6" s="11" t="s">
        <v>162</v>
      </c>
      <c r="B6" s="12">
        <v>867</v>
      </c>
      <c r="C6" s="12" t="s">
        <v>163</v>
      </c>
      <c r="D6" s="12">
        <v>203741</v>
      </c>
    </row>
    <row r="7" spans="1:4">
      <c r="A7" s="11" t="s">
        <v>164</v>
      </c>
      <c r="B7" s="12">
        <v>1447</v>
      </c>
      <c r="C7" s="12" t="s">
        <v>165</v>
      </c>
      <c r="D7" s="12">
        <v>143898</v>
      </c>
    </row>
    <row r="8" spans="1:4">
      <c r="A8" s="11" t="s">
        <v>166</v>
      </c>
      <c r="B8" s="12">
        <v>20726</v>
      </c>
      <c r="C8" s="12" t="s">
        <v>167</v>
      </c>
      <c r="D8" s="12">
        <v>2976075</v>
      </c>
    </row>
    <row r="9" spans="1:4">
      <c r="A9" s="11" t="s">
        <v>168</v>
      </c>
      <c r="B9" s="12">
        <v>6218</v>
      </c>
      <c r="C9" s="12" t="s">
        <v>169</v>
      </c>
      <c r="D9" s="12">
        <v>679029</v>
      </c>
    </row>
    <row r="10" spans="1:4">
      <c r="A10" s="11" t="s">
        <v>170</v>
      </c>
      <c r="B10" s="12">
        <v>436</v>
      </c>
      <c r="C10" s="12" t="s">
        <v>171</v>
      </c>
      <c r="D10" s="12">
        <v>62742</v>
      </c>
    </row>
    <row r="11" spans="1:4">
      <c r="A11" s="11" t="s">
        <v>172</v>
      </c>
      <c r="B11" s="12">
        <v>90</v>
      </c>
      <c r="C11" s="12" t="s">
        <v>173</v>
      </c>
      <c r="D11" s="12">
        <v>6277</v>
      </c>
    </row>
    <row r="12" spans="1:4">
      <c r="A12" s="11" t="s">
        <v>174</v>
      </c>
      <c r="B12" s="12">
        <v>82</v>
      </c>
      <c r="C12" s="12" t="s">
        <v>175</v>
      </c>
      <c r="D12" s="12">
        <v>26197</v>
      </c>
    </row>
    <row r="13" spans="1:4">
      <c r="A13" s="11" t="s">
        <v>176</v>
      </c>
      <c r="B13" s="12">
        <v>145</v>
      </c>
      <c r="C13" s="12" t="s">
        <v>177</v>
      </c>
      <c r="D13" s="12">
        <v>35280</v>
      </c>
    </row>
    <row r="14" spans="1:4">
      <c r="A14" s="11" t="s">
        <v>178</v>
      </c>
      <c r="B14" s="12">
        <v>553</v>
      </c>
      <c r="C14" s="12" t="s">
        <v>179</v>
      </c>
      <c r="D14" s="12">
        <v>92235</v>
      </c>
    </row>
    <row r="15" spans="1:4">
      <c r="A15" s="11" t="s">
        <v>180</v>
      </c>
      <c r="B15" s="12">
        <v>473</v>
      </c>
      <c r="C15" s="12" t="s">
        <v>181</v>
      </c>
      <c r="D15" s="12">
        <v>52078</v>
      </c>
    </row>
    <row r="16" spans="1:4">
      <c r="A16" s="11" t="s">
        <v>182</v>
      </c>
      <c r="B16" s="12">
        <v>183</v>
      </c>
      <c r="C16" s="12" t="s">
        <v>183</v>
      </c>
      <c r="D16" s="12">
        <v>64166</v>
      </c>
    </row>
    <row r="17" spans="1:4">
      <c r="A17" s="11" t="s">
        <v>184</v>
      </c>
      <c r="B17" s="12">
        <v>31</v>
      </c>
      <c r="C17" s="12" t="s">
        <v>185</v>
      </c>
      <c r="D17" s="12">
        <v>731</v>
      </c>
    </row>
    <row r="18" spans="1:4">
      <c r="A18" s="11" t="s">
        <v>186</v>
      </c>
      <c r="B18" s="12">
        <v>20</v>
      </c>
      <c r="C18" s="12" t="s">
        <v>187</v>
      </c>
      <c r="D18" s="12">
        <v>7380</v>
      </c>
    </row>
    <row r="19" spans="1:4">
      <c r="A19" s="11" t="s">
        <v>188</v>
      </c>
      <c r="B19" s="12">
        <v>80</v>
      </c>
      <c r="C19" s="12" t="s">
        <v>189</v>
      </c>
      <c r="D19" s="12">
        <v>8639</v>
      </c>
    </row>
    <row r="20" spans="1:4" ht="15.75" thickBot="1">
      <c r="A20" s="14" t="s">
        <v>32</v>
      </c>
      <c r="B20" s="16">
        <v>37007</v>
      </c>
      <c r="C20" s="16"/>
      <c r="D20" s="16">
        <v>5076137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C32" sqref="C32"/>
    </sheetView>
  </sheetViews>
  <sheetFormatPr defaultRowHeight="15"/>
  <cols>
    <col min="1" max="1" width="28.42578125" customWidth="1"/>
    <col min="2" max="2" width="14" customWidth="1"/>
    <col min="3" max="3" width="24.140625" customWidth="1"/>
    <col min="4" max="4" width="27.7109375" customWidth="1"/>
  </cols>
  <sheetData>
    <row r="1" spans="1:4" ht="15.75" thickBot="1">
      <c r="A1" s="4" t="s">
        <v>0</v>
      </c>
      <c r="B1" s="4" t="s">
        <v>2</v>
      </c>
      <c r="C1" s="4" t="s">
        <v>3</v>
      </c>
      <c r="D1" s="4" t="s">
        <v>4</v>
      </c>
    </row>
    <row r="2" spans="1:4">
      <c r="A2" s="11" t="s">
        <v>190</v>
      </c>
      <c r="B2" s="13">
        <v>40</v>
      </c>
      <c r="C2" s="13" t="s">
        <v>191</v>
      </c>
      <c r="D2" s="13">
        <v>5539</v>
      </c>
    </row>
    <row r="3" spans="1:4">
      <c r="A3" s="11" t="s">
        <v>156</v>
      </c>
      <c r="B3" s="13"/>
      <c r="C3" s="13" t="s">
        <v>192</v>
      </c>
      <c r="D3" s="13">
        <v>5570</v>
      </c>
    </row>
    <row r="4" spans="1:4">
      <c r="A4" s="11" t="s">
        <v>193</v>
      </c>
      <c r="B4" s="13">
        <v>20</v>
      </c>
      <c r="C4" s="13" t="s">
        <v>194</v>
      </c>
      <c r="D4" s="13">
        <v>3678</v>
      </c>
    </row>
    <row r="5" spans="1:4">
      <c r="A5" s="11" t="s">
        <v>158</v>
      </c>
      <c r="B5" s="13"/>
      <c r="C5" s="13" t="s">
        <v>195</v>
      </c>
      <c r="D5" s="13">
        <v>7395</v>
      </c>
    </row>
    <row r="6" spans="1:4">
      <c r="A6" s="11" t="s">
        <v>160</v>
      </c>
      <c r="B6" s="13"/>
      <c r="C6" s="13" t="s">
        <v>196</v>
      </c>
      <c r="D6" s="13">
        <v>18385</v>
      </c>
    </row>
    <row r="7" spans="1:4">
      <c r="A7" s="11" t="s">
        <v>162</v>
      </c>
      <c r="B7" s="13"/>
      <c r="C7" s="13" t="s">
        <v>197</v>
      </c>
      <c r="D7" s="13">
        <v>20293</v>
      </c>
    </row>
    <row r="8" spans="1:4">
      <c r="A8" s="11" t="s">
        <v>164</v>
      </c>
      <c r="B8" s="13"/>
      <c r="C8" s="13" t="s">
        <v>198</v>
      </c>
      <c r="D8" s="13">
        <v>6293</v>
      </c>
    </row>
    <row r="9" spans="1:4">
      <c r="A9" s="11" t="s">
        <v>166</v>
      </c>
      <c r="B9" s="13"/>
      <c r="C9" s="13" t="s">
        <v>199</v>
      </c>
      <c r="D9" s="13">
        <v>82444</v>
      </c>
    </row>
    <row r="10" spans="1:4">
      <c r="A10" s="11" t="s">
        <v>200</v>
      </c>
      <c r="B10" s="13">
        <v>500</v>
      </c>
      <c r="C10" s="13" t="s">
        <v>201</v>
      </c>
      <c r="D10" s="13">
        <v>61250</v>
      </c>
    </row>
    <row r="11" spans="1:4">
      <c r="A11" s="11" t="s">
        <v>168</v>
      </c>
      <c r="B11" s="13"/>
      <c r="C11" s="13" t="s">
        <v>202</v>
      </c>
      <c r="D11" s="13">
        <v>19363</v>
      </c>
    </row>
    <row r="12" spans="1:4">
      <c r="A12" s="11" t="s">
        <v>170</v>
      </c>
      <c r="B12" s="13"/>
      <c r="C12" s="13" t="s">
        <v>203</v>
      </c>
      <c r="D12" s="13">
        <v>6657</v>
      </c>
    </row>
    <row r="13" spans="1:4">
      <c r="A13" s="11" t="s">
        <v>204</v>
      </c>
      <c r="B13" s="13"/>
      <c r="C13" s="13" t="s">
        <v>205</v>
      </c>
      <c r="D13" s="13">
        <v>214503</v>
      </c>
    </row>
    <row r="14" spans="1:4">
      <c r="A14" s="11" t="s">
        <v>206</v>
      </c>
      <c r="B14" s="13"/>
      <c r="C14" s="13" t="s">
        <v>207</v>
      </c>
      <c r="D14" s="13">
        <v>29879</v>
      </c>
    </row>
    <row r="15" spans="1:4">
      <c r="A15" s="11" t="s">
        <v>172</v>
      </c>
      <c r="B15" s="13"/>
      <c r="C15" s="13" t="s">
        <v>208</v>
      </c>
      <c r="D15" s="13">
        <v>2258</v>
      </c>
    </row>
    <row r="16" spans="1:4">
      <c r="A16" s="11" t="s">
        <v>209</v>
      </c>
      <c r="B16" s="13">
        <v>20</v>
      </c>
      <c r="C16" s="13" t="s">
        <v>210</v>
      </c>
      <c r="D16" s="13">
        <v>969</v>
      </c>
    </row>
    <row r="17" spans="1:4">
      <c r="A17" s="11" t="s">
        <v>211</v>
      </c>
      <c r="B17" s="13">
        <v>40</v>
      </c>
      <c r="C17" s="13" t="s">
        <v>212</v>
      </c>
      <c r="D17" s="13">
        <v>4609</v>
      </c>
    </row>
    <row r="18" spans="1:4">
      <c r="A18" s="11" t="s">
        <v>174</v>
      </c>
      <c r="B18" s="13">
        <v>589</v>
      </c>
      <c r="C18" s="13" t="s">
        <v>213</v>
      </c>
      <c r="D18" s="13">
        <v>114257</v>
      </c>
    </row>
    <row r="19" spans="1:4">
      <c r="A19" s="11" t="s">
        <v>214</v>
      </c>
      <c r="B19" s="13">
        <v>50</v>
      </c>
      <c r="C19" s="13" t="s">
        <v>215</v>
      </c>
      <c r="D19" s="13">
        <v>1404</v>
      </c>
    </row>
    <row r="20" spans="1:4">
      <c r="A20" s="11" t="s">
        <v>216</v>
      </c>
      <c r="B20" s="13">
        <v>246</v>
      </c>
      <c r="C20" s="13" t="s">
        <v>217</v>
      </c>
      <c r="D20" s="13">
        <v>144000</v>
      </c>
    </row>
    <row r="21" spans="1:4">
      <c r="A21" s="11" t="s">
        <v>218</v>
      </c>
      <c r="B21" s="13"/>
      <c r="C21" s="13" t="s">
        <v>219</v>
      </c>
      <c r="D21" s="13">
        <v>206</v>
      </c>
    </row>
    <row r="22" spans="1:4">
      <c r="A22" s="11" t="s">
        <v>220</v>
      </c>
      <c r="B22" s="13"/>
      <c r="C22" s="13" t="s">
        <v>221</v>
      </c>
      <c r="D22" s="13">
        <v>1633125</v>
      </c>
    </row>
    <row r="23" spans="1:4">
      <c r="A23" s="11" t="s">
        <v>222</v>
      </c>
      <c r="B23" s="13"/>
      <c r="C23" s="13" t="s">
        <v>223</v>
      </c>
      <c r="D23" s="13">
        <v>708</v>
      </c>
    </row>
    <row r="24" spans="1:4">
      <c r="A24" s="11" t="s">
        <v>224</v>
      </c>
      <c r="B24" s="13">
        <v>48</v>
      </c>
      <c r="C24" s="13" t="s">
        <v>225</v>
      </c>
      <c r="D24" s="13">
        <v>33000</v>
      </c>
    </row>
    <row r="25" spans="1:4">
      <c r="A25" s="11" t="s">
        <v>186</v>
      </c>
      <c r="B25" s="13"/>
      <c r="C25" s="13" t="s">
        <v>226</v>
      </c>
      <c r="D25" s="13">
        <v>288</v>
      </c>
    </row>
    <row r="26" spans="1:4">
      <c r="A26" s="11" t="s">
        <v>227</v>
      </c>
      <c r="B26" s="13">
        <v>20</v>
      </c>
      <c r="C26" s="13" t="s">
        <v>228</v>
      </c>
      <c r="D26" s="13">
        <v>4758</v>
      </c>
    </row>
    <row r="27" spans="1:4">
      <c r="A27" s="11" t="s">
        <v>229</v>
      </c>
      <c r="B27" s="13">
        <v>20</v>
      </c>
      <c r="C27" s="13" t="s">
        <v>230</v>
      </c>
      <c r="D27" s="13">
        <v>1163</v>
      </c>
    </row>
    <row r="28" spans="1:4">
      <c r="A28" s="11" t="s">
        <v>231</v>
      </c>
      <c r="B28" s="13">
        <v>544</v>
      </c>
      <c r="C28" s="13" t="s">
        <v>232</v>
      </c>
      <c r="D28" s="13">
        <v>263665</v>
      </c>
    </row>
    <row r="29" spans="1:4">
      <c r="A29" s="11" t="s">
        <v>188</v>
      </c>
      <c r="B29" s="13"/>
      <c r="C29" s="13" t="s">
        <v>233</v>
      </c>
      <c r="D29" s="13">
        <v>2729</v>
      </c>
    </row>
    <row r="30" spans="1:4">
      <c r="A30" s="11" t="s">
        <v>234</v>
      </c>
      <c r="B30" s="13">
        <v>9</v>
      </c>
      <c r="C30" s="13" t="s">
        <v>235</v>
      </c>
      <c r="D30" s="13">
        <v>478</v>
      </c>
    </row>
    <row r="31" spans="1:4" ht="15.75" thickBot="1">
      <c r="A31" s="14" t="s">
        <v>32</v>
      </c>
      <c r="B31" s="15">
        <v>2146</v>
      </c>
      <c r="C31" s="15"/>
      <c r="D31" s="15">
        <v>2688866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4"/>
  <sheetViews>
    <sheetView topLeftCell="A27" workbookViewId="0">
      <selection sqref="A1:E1"/>
    </sheetView>
  </sheetViews>
  <sheetFormatPr defaultRowHeight="15"/>
  <cols>
    <col min="1" max="1" width="24.42578125" customWidth="1"/>
    <col min="2" max="2" width="21" customWidth="1"/>
    <col min="3" max="3" width="13.28515625" bestFit="1" customWidth="1"/>
    <col min="4" max="4" width="14.28515625" customWidth="1"/>
    <col min="5" max="5" width="14.28515625" bestFit="1" customWidth="1"/>
  </cols>
  <sheetData>
    <row r="1" spans="1:5" ht="15.75" thickBot="1">
      <c r="A1" s="4" t="s">
        <v>236</v>
      </c>
      <c r="B1" s="4" t="s">
        <v>1</v>
      </c>
      <c r="C1" s="4" t="s">
        <v>237</v>
      </c>
      <c r="D1" s="4" t="s">
        <v>238</v>
      </c>
      <c r="E1" s="4" t="s">
        <v>4</v>
      </c>
    </row>
    <row r="2" spans="1:5">
      <c r="A2" t="s">
        <v>239</v>
      </c>
      <c r="B2" s="17" t="s">
        <v>240</v>
      </c>
      <c r="C2" s="3">
        <v>993</v>
      </c>
      <c r="D2" s="18" t="s">
        <v>241</v>
      </c>
      <c r="E2" s="2">
        <v>431637</v>
      </c>
    </row>
    <row r="3" spans="1:5">
      <c r="A3" t="s">
        <v>242</v>
      </c>
      <c r="B3" s="17" t="s">
        <v>240</v>
      </c>
      <c r="C3" s="3">
        <v>161814</v>
      </c>
      <c r="D3" s="18" t="s">
        <v>241</v>
      </c>
      <c r="E3" s="2">
        <v>18204075</v>
      </c>
    </row>
    <row r="4" spans="1:5">
      <c r="A4" t="s">
        <v>243</v>
      </c>
      <c r="B4" s="17" t="s">
        <v>240</v>
      </c>
      <c r="C4" s="3">
        <v>14271</v>
      </c>
      <c r="D4" s="18" t="s">
        <v>241</v>
      </c>
      <c r="E4" s="2">
        <v>2261954</v>
      </c>
    </row>
    <row r="5" spans="1:5">
      <c r="A5" t="s">
        <v>244</v>
      </c>
      <c r="B5" s="17" t="s">
        <v>240</v>
      </c>
      <c r="C5" s="3">
        <v>36334</v>
      </c>
      <c r="D5" s="18" t="s">
        <v>241</v>
      </c>
      <c r="E5" s="2">
        <v>3896822</v>
      </c>
    </row>
    <row r="6" spans="1:5">
      <c r="A6" t="s">
        <v>245</v>
      </c>
      <c r="B6" s="17" t="s">
        <v>240</v>
      </c>
      <c r="C6" s="3">
        <v>2269</v>
      </c>
      <c r="D6" s="18" t="s">
        <v>241</v>
      </c>
      <c r="E6" s="2">
        <v>181520</v>
      </c>
    </row>
    <row r="7" spans="1:5">
      <c r="A7" t="s">
        <v>246</v>
      </c>
      <c r="B7" s="17" t="s">
        <v>240</v>
      </c>
      <c r="C7" s="3">
        <v>302</v>
      </c>
      <c r="D7" s="18" t="s">
        <v>241</v>
      </c>
      <c r="E7" s="2">
        <v>89090</v>
      </c>
    </row>
    <row r="8" spans="1:5" ht="15.75" thickBot="1">
      <c r="A8" t="s">
        <v>247</v>
      </c>
      <c r="B8" s="17" t="s">
        <v>240</v>
      </c>
      <c r="C8" s="3"/>
      <c r="D8" s="18" t="s">
        <v>248</v>
      </c>
      <c r="E8" s="2">
        <v>176874</v>
      </c>
    </row>
    <row r="9" spans="1:5">
      <c r="A9" s="6" t="s">
        <v>32</v>
      </c>
      <c r="B9" s="19"/>
      <c r="C9" s="7"/>
      <c r="D9" s="20"/>
      <c r="E9" s="8">
        <v>25241972</v>
      </c>
    </row>
    <row r="10" spans="1:5">
      <c r="B10" s="17"/>
      <c r="C10" s="3"/>
      <c r="D10" s="18"/>
      <c r="E10" s="2"/>
    </row>
    <row r="11" spans="1:5">
      <c r="A11" t="s">
        <v>249</v>
      </c>
      <c r="B11" s="17" t="s">
        <v>250</v>
      </c>
      <c r="C11" s="3">
        <v>7846</v>
      </c>
      <c r="D11" s="18" t="s">
        <v>241</v>
      </c>
      <c r="E11" s="2">
        <v>62768</v>
      </c>
    </row>
    <row r="12" spans="1:5">
      <c r="A12" t="s">
        <v>251</v>
      </c>
      <c r="B12" s="17" t="s">
        <v>250</v>
      </c>
      <c r="C12" s="3">
        <v>158812</v>
      </c>
      <c r="D12" s="18" t="s">
        <v>241</v>
      </c>
      <c r="E12" s="2">
        <v>3335862</v>
      </c>
    </row>
    <row r="13" spans="1:5">
      <c r="A13" t="s">
        <v>252</v>
      </c>
      <c r="B13" s="17" t="s">
        <v>250</v>
      </c>
      <c r="C13" s="3">
        <v>1746620</v>
      </c>
      <c r="D13" s="18" t="s">
        <v>253</v>
      </c>
      <c r="E13" s="2">
        <v>611317</v>
      </c>
    </row>
    <row r="14" spans="1:5" ht="15.75" thickBot="1">
      <c r="A14" t="s">
        <v>254</v>
      </c>
      <c r="B14" s="17" t="s">
        <v>250</v>
      </c>
      <c r="C14" s="3">
        <v>15836</v>
      </c>
      <c r="D14" s="18" t="s">
        <v>255</v>
      </c>
      <c r="E14" s="2">
        <v>30088</v>
      </c>
    </row>
    <row r="15" spans="1:5">
      <c r="A15" s="6" t="s">
        <v>32</v>
      </c>
      <c r="B15" s="19"/>
      <c r="C15" s="7"/>
      <c r="D15" s="20"/>
      <c r="E15" s="8">
        <v>4040035</v>
      </c>
    </row>
    <row r="16" spans="1:5">
      <c r="B16" s="17"/>
      <c r="C16" s="3"/>
      <c r="D16" s="18"/>
      <c r="E16" s="2"/>
    </row>
    <row r="17" spans="1:5" ht="15.75" thickBot="1">
      <c r="A17" t="s">
        <v>256</v>
      </c>
      <c r="B17" s="17" t="s">
        <v>256</v>
      </c>
      <c r="C17" s="3">
        <v>9108</v>
      </c>
      <c r="D17" s="18" t="s">
        <v>241</v>
      </c>
      <c r="E17" s="2">
        <v>415780</v>
      </c>
    </row>
    <row r="18" spans="1:5">
      <c r="A18" s="6" t="s">
        <v>32</v>
      </c>
      <c r="B18" s="19"/>
      <c r="C18" s="7"/>
      <c r="D18" s="20"/>
      <c r="E18" s="8">
        <v>415780</v>
      </c>
    </row>
    <row r="19" spans="1:5">
      <c r="B19" s="17"/>
      <c r="C19" s="3"/>
      <c r="D19" s="18"/>
      <c r="E19" s="2"/>
    </row>
    <row r="20" spans="1:5">
      <c r="A20" t="s">
        <v>257</v>
      </c>
      <c r="B20" s="17" t="s">
        <v>258</v>
      </c>
      <c r="C20" s="3" t="s">
        <v>118</v>
      </c>
      <c r="D20" s="18" t="s">
        <v>241</v>
      </c>
      <c r="E20" s="2">
        <v>47460</v>
      </c>
    </row>
    <row r="21" spans="1:5">
      <c r="A21" t="s">
        <v>259</v>
      </c>
      <c r="B21" s="17" t="s">
        <v>258</v>
      </c>
      <c r="C21" s="3" t="s">
        <v>118</v>
      </c>
      <c r="D21" s="18" t="s">
        <v>241</v>
      </c>
      <c r="E21" s="2">
        <v>10775</v>
      </c>
    </row>
    <row r="22" spans="1:5" ht="15.75" thickBot="1">
      <c r="A22" t="s">
        <v>260</v>
      </c>
      <c r="B22" s="17" t="s">
        <v>258</v>
      </c>
      <c r="C22" s="3" t="s">
        <v>118</v>
      </c>
      <c r="D22" s="18" t="s">
        <v>241</v>
      </c>
      <c r="E22" s="2">
        <v>81900</v>
      </c>
    </row>
    <row r="23" spans="1:5">
      <c r="A23" s="6" t="s">
        <v>32</v>
      </c>
      <c r="B23" s="19"/>
      <c r="C23" s="7"/>
      <c r="D23" s="20"/>
      <c r="E23" s="8">
        <v>140135</v>
      </c>
    </row>
    <row r="24" spans="1:5">
      <c r="B24" s="17"/>
      <c r="C24" s="3"/>
      <c r="D24" s="18"/>
      <c r="E24" s="2"/>
    </row>
    <row r="25" spans="1:5">
      <c r="A25" t="s">
        <v>261</v>
      </c>
      <c r="B25" s="17" t="s">
        <v>262</v>
      </c>
      <c r="C25" s="3">
        <v>253650</v>
      </c>
      <c r="D25" s="18" t="s">
        <v>241</v>
      </c>
      <c r="E25" s="2">
        <v>164873</v>
      </c>
    </row>
    <row r="26" spans="1:5">
      <c r="A26" t="s">
        <v>263</v>
      </c>
      <c r="B26" s="17" t="s">
        <v>262</v>
      </c>
      <c r="C26" s="3">
        <v>808850</v>
      </c>
      <c r="D26" s="18" t="s">
        <v>241</v>
      </c>
      <c r="E26" s="2">
        <v>374487</v>
      </c>
    </row>
    <row r="27" spans="1:5">
      <c r="A27" t="s">
        <v>264</v>
      </c>
      <c r="B27" s="17" t="s">
        <v>262</v>
      </c>
      <c r="C27" s="3">
        <v>2000</v>
      </c>
      <c r="D27" s="18" t="s">
        <v>241</v>
      </c>
      <c r="E27" s="2">
        <v>1800</v>
      </c>
    </row>
    <row r="28" spans="1:5">
      <c r="A28" t="s">
        <v>265</v>
      </c>
      <c r="B28" s="17" t="s">
        <v>262</v>
      </c>
      <c r="C28" s="3">
        <v>1500</v>
      </c>
      <c r="D28" s="18" t="s">
        <v>241</v>
      </c>
      <c r="E28" s="2">
        <v>1350</v>
      </c>
    </row>
    <row r="29" spans="1:5">
      <c r="A29" t="s">
        <v>266</v>
      </c>
      <c r="B29" s="17" t="s">
        <v>262</v>
      </c>
      <c r="C29" s="3">
        <v>13540</v>
      </c>
      <c r="D29" s="18" t="s">
        <v>241</v>
      </c>
      <c r="E29" s="2">
        <v>13540</v>
      </c>
    </row>
    <row r="30" spans="1:5">
      <c r="A30" t="s">
        <v>267</v>
      </c>
      <c r="B30" s="17" t="s">
        <v>262</v>
      </c>
      <c r="C30" s="3">
        <v>100400</v>
      </c>
      <c r="D30" s="18" t="s">
        <v>241</v>
      </c>
      <c r="E30" s="2">
        <v>392564</v>
      </c>
    </row>
    <row r="31" spans="1:5">
      <c r="A31" t="s">
        <v>268</v>
      </c>
      <c r="B31" s="17" t="s">
        <v>262</v>
      </c>
      <c r="C31" s="3">
        <v>33450</v>
      </c>
      <c r="D31" s="18" t="s">
        <v>241</v>
      </c>
      <c r="E31" s="2">
        <v>63625</v>
      </c>
    </row>
    <row r="32" spans="1:5">
      <c r="A32" t="s">
        <v>269</v>
      </c>
      <c r="B32" s="17" t="s">
        <v>262</v>
      </c>
      <c r="C32" s="3">
        <v>5326650</v>
      </c>
      <c r="D32" s="18" t="s">
        <v>270</v>
      </c>
      <c r="E32" s="2">
        <v>2290460</v>
      </c>
    </row>
    <row r="33" spans="1:5" ht="15.75" thickBot="1">
      <c r="A33" t="s">
        <v>271</v>
      </c>
      <c r="B33" s="17" t="s">
        <v>262</v>
      </c>
      <c r="C33" s="3">
        <v>500000</v>
      </c>
      <c r="D33" s="18" t="s">
        <v>272</v>
      </c>
      <c r="E33" s="2">
        <v>120000</v>
      </c>
    </row>
    <row r="34" spans="1:5">
      <c r="A34" s="6" t="s">
        <v>32</v>
      </c>
      <c r="B34" s="19"/>
      <c r="C34" s="7"/>
      <c r="D34" s="20"/>
      <c r="E34" s="8">
        <v>3422699</v>
      </c>
    </row>
    <row r="35" spans="1:5">
      <c r="B35" s="17"/>
      <c r="C35" s="3"/>
      <c r="D35" s="18"/>
      <c r="E35" s="2"/>
    </row>
    <row r="36" spans="1:5">
      <c r="A36" t="s">
        <v>273</v>
      </c>
      <c r="B36" s="17" t="s">
        <v>274</v>
      </c>
      <c r="C36" s="3">
        <v>4652000</v>
      </c>
      <c r="D36" s="18" t="s">
        <v>275</v>
      </c>
      <c r="E36" s="2">
        <v>5070680</v>
      </c>
    </row>
    <row r="37" spans="1:5" ht="15.75" thickBot="1">
      <c r="A37" t="s">
        <v>276</v>
      </c>
      <c r="B37" s="17" t="s">
        <v>274</v>
      </c>
      <c r="C37" s="3">
        <v>16000</v>
      </c>
      <c r="D37" s="18" t="s">
        <v>275</v>
      </c>
      <c r="E37" s="2">
        <v>13440</v>
      </c>
    </row>
    <row r="38" spans="1:5">
      <c r="A38" s="6" t="s">
        <v>32</v>
      </c>
      <c r="B38" s="19"/>
      <c r="C38" s="7"/>
      <c r="D38" s="20"/>
      <c r="E38" s="8">
        <v>5084120</v>
      </c>
    </row>
    <row r="39" spans="1:5">
      <c r="B39" s="17"/>
      <c r="C39" s="3"/>
      <c r="D39" s="18"/>
      <c r="E39" s="2"/>
    </row>
    <row r="40" spans="1:5">
      <c r="A40" s="9" t="s">
        <v>277</v>
      </c>
      <c r="B40" s="17"/>
      <c r="C40" s="3"/>
      <c r="D40" s="18"/>
      <c r="E40" s="2"/>
    </row>
    <row r="41" spans="1:5">
      <c r="A41" t="s">
        <v>278</v>
      </c>
      <c r="B41" s="17" t="s">
        <v>277</v>
      </c>
      <c r="C41" s="3">
        <v>18849</v>
      </c>
      <c r="D41" s="18" t="s">
        <v>253</v>
      </c>
      <c r="E41" s="2">
        <v>7540</v>
      </c>
    </row>
    <row r="42" spans="1:5" ht="15.75" thickBot="1">
      <c r="A42" t="s">
        <v>279</v>
      </c>
      <c r="B42" s="17" t="s">
        <v>277</v>
      </c>
      <c r="C42" s="3">
        <v>2827320</v>
      </c>
      <c r="D42" s="18" t="s">
        <v>253</v>
      </c>
      <c r="E42" s="2">
        <v>296869</v>
      </c>
    </row>
    <row r="43" spans="1:5" ht="17.25">
      <c r="A43" s="6" t="s">
        <v>32</v>
      </c>
      <c r="B43" s="19"/>
      <c r="C43" s="7"/>
      <c r="D43" s="20"/>
      <c r="E43" s="21">
        <v>304409</v>
      </c>
    </row>
    <row r="44" spans="1:5" ht="17.25">
      <c r="A44" s="1" t="s">
        <v>280</v>
      </c>
      <c r="B44" s="1"/>
      <c r="C44" s="1"/>
      <c r="D44" s="1"/>
      <c r="E44" s="22">
        <f>+SUM(E9,E15,E18,E23,E34,E38,E43)</f>
        <v>38649150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workbookViewId="0">
      <selection activeCell="A31" sqref="A31"/>
    </sheetView>
  </sheetViews>
  <sheetFormatPr defaultRowHeight="15"/>
  <cols>
    <col min="1" max="1" width="44.42578125" customWidth="1"/>
    <col min="2" max="2" width="21.140625" customWidth="1"/>
    <col min="3" max="3" width="15.42578125" customWidth="1"/>
    <col min="4" max="4" width="25.140625" customWidth="1"/>
    <col min="5" max="5" width="15.5703125" customWidth="1"/>
  </cols>
  <sheetData>
    <row r="1" spans="1:5" ht="30.75" thickBot="1">
      <c r="A1" s="4" t="s">
        <v>1</v>
      </c>
      <c r="B1" s="28" t="s">
        <v>281</v>
      </c>
      <c r="C1" s="28" t="s">
        <v>282</v>
      </c>
      <c r="D1" s="28" t="s">
        <v>283</v>
      </c>
      <c r="E1" s="28" t="s">
        <v>284</v>
      </c>
    </row>
    <row r="2" spans="1:5">
      <c r="A2" s="11" t="s">
        <v>5</v>
      </c>
      <c r="B2" s="12">
        <v>2425</v>
      </c>
      <c r="C2" s="12">
        <v>2458</v>
      </c>
      <c r="D2" s="23">
        <v>3195618</v>
      </c>
      <c r="E2" s="23">
        <v>3809480</v>
      </c>
    </row>
    <row r="3" spans="1:5">
      <c r="A3" s="11" t="s">
        <v>33</v>
      </c>
      <c r="B3" s="12">
        <v>1144</v>
      </c>
      <c r="C3" s="12">
        <v>1156</v>
      </c>
      <c r="D3" s="23">
        <v>1207175</v>
      </c>
      <c r="E3" s="23">
        <v>1540134</v>
      </c>
    </row>
    <row r="4" spans="1:5">
      <c r="A4" s="11" t="s">
        <v>44</v>
      </c>
      <c r="B4" s="12">
        <v>23804</v>
      </c>
      <c r="C4" s="12">
        <v>25290</v>
      </c>
      <c r="D4" s="23">
        <v>20925461</v>
      </c>
      <c r="E4" s="23">
        <v>24669701</v>
      </c>
    </row>
    <row r="5" spans="1:5">
      <c r="A5" s="11" t="s">
        <v>53</v>
      </c>
      <c r="B5" s="12">
        <v>3952</v>
      </c>
      <c r="C5" s="12">
        <v>7190</v>
      </c>
      <c r="D5" s="23">
        <v>2671119</v>
      </c>
      <c r="E5" s="23">
        <v>4568693</v>
      </c>
    </row>
    <row r="6" spans="1:5">
      <c r="A6" s="11" t="s">
        <v>285</v>
      </c>
      <c r="B6" s="12">
        <v>64227</v>
      </c>
      <c r="C6" s="12">
        <v>66151</v>
      </c>
      <c r="D6" s="23">
        <v>28095408</v>
      </c>
      <c r="E6" s="23">
        <v>29717324</v>
      </c>
    </row>
    <row r="7" spans="1:5">
      <c r="A7" s="11" t="s">
        <v>286</v>
      </c>
      <c r="B7" s="12">
        <v>542537</v>
      </c>
      <c r="C7" s="12">
        <v>566654</v>
      </c>
      <c r="D7" s="23">
        <v>126212694</v>
      </c>
      <c r="E7" s="23">
        <v>121301786</v>
      </c>
    </row>
    <row r="8" spans="1:5">
      <c r="A8" s="11" t="s">
        <v>287</v>
      </c>
      <c r="B8" s="12">
        <v>45648</v>
      </c>
      <c r="C8" s="12">
        <v>37007</v>
      </c>
      <c r="D8" s="23">
        <v>6930689</v>
      </c>
      <c r="E8" s="23">
        <v>5076137</v>
      </c>
    </row>
    <row r="9" spans="1:5">
      <c r="A9" s="11" t="s">
        <v>288</v>
      </c>
      <c r="B9" s="12">
        <v>5472</v>
      </c>
      <c r="C9" s="12">
        <v>2146</v>
      </c>
      <c r="D9" s="23">
        <v>2371553</v>
      </c>
      <c r="E9" s="23">
        <v>2688866</v>
      </c>
    </row>
    <row r="10" spans="1:5">
      <c r="A10" s="11" t="s">
        <v>289</v>
      </c>
      <c r="B10" s="12"/>
      <c r="C10" s="12"/>
      <c r="D10" s="23">
        <v>26802260</v>
      </c>
      <c r="E10" s="23">
        <v>25241972</v>
      </c>
    </row>
    <row r="11" spans="1:5">
      <c r="A11" s="11" t="s">
        <v>249</v>
      </c>
      <c r="B11" s="12"/>
      <c r="C11" s="12"/>
      <c r="D11" s="23">
        <v>4916664</v>
      </c>
      <c r="E11" s="23">
        <v>4040035</v>
      </c>
    </row>
    <row r="12" spans="1:5">
      <c r="A12" s="11" t="s">
        <v>256</v>
      </c>
      <c r="B12" s="12"/>
      <c r="C12" s="12"/>
      <c r="D12" s="23">
        <v>311661</v>
      </c>
      <c r="E12" s="23">
        <v>415780</v>
      </c>
    </row>
    <row r="13" spans="1:5">
      <c r="A13" s="11" t="s">
        <v>290</v>
      </c>
      <c r="B13" s="12"/>
      <c r="C13" s="12"/>
      <c r="D13" s="23">
        <v>7130</v>
      </c>
      <c r="E13" s="23" t="s">
        <v>118</v>
      </c>
    </row>
    <row r="14" spans="1:5">
      <c r="A14" s="11" t="s">
        <v>291</v>
      </c>
      <c r="B14" s="12"/>
      <c r="C14" s="12"/>
      <c r="D14" s="23">
        <v>152574</v>
      </c>
      <c r="E14" s="23">
        <v>140135</v>
      </c>
    </row>
    <row r="15" spans="1:5">
      <c r="A15" s="11" t="s">
        <v>262</v>
      </c>
      <c r="B15" s="12"/>
      <c r="C15" s="12"/>
      <c r="D15" s="23">
        <v>2654620</v>
      </c>
      <c r="E15" s="23">
        <v>3422699</v>
      </c>
    </row>
    <row r="16" spans="1:5">
      <c r="A16" s="11" t="s">
        <v>292</v>
      </c>
      <c r="B16" s="12"/>
      <c r="C16" s="12"/>
      <c r="D16" s="23">
        <v>4846760</v>
      </c>
      <c r="E16" s="23">
        <v>5084120</v>
      </c>
    </row>
    <row r="17" spans="1:5" ht="15.75" thickBot="1">
      <c r="A17" s="11" t="s">
        <v>277</v>
      </c>
      <c r="B17" s="12"/>
      <c r="C17" s="12"/>
      <c r="D17" s="23">
        <v>266186</v>
      </c>
      <c r="E17" s="23">
        <v>304409</v>
      </c>
    </row>
    <row r="18" spans="1:5">
      <c r="A18" s="24" t="s">
        <v>32</v>
      </c>
      <c r="B18" s="25">
        <v>689209</v>
      </c>
      <c r="C18" s="25">
        <v>708052</v>
      </c>
      <c r="D18" s="26">
        <v>231567572</v>
      </c>
      <c r="E18" s="26">
        <v>232021271</v>
      </c>
    </row>
    <row r="19" spans="1:5">
      <c r="A19" s="11" t="s">
        <v>293</v>
      </c>
      <c r="B19" s="11"/>
      <c r="C19" s="11"/>
      <c r="D19" s="23">
        <v>61970</v>
      </c>
      <c r="E19" s="23">
        <v>281000</v>
      </c>
    </row>
    <row r="20" spans="1:5">
      <c r="A20" s="11" t="s">
        <v>294</v>
      </c>
      <c r="B20" s="11"/>
      <c r="C20" s="11"/>
      <c r="D20" s="23">
        <v>499943</v>
      </c>
      <c r="E20" s="23">
        <v>43862</v>
      </c>
    </row>
    <row r="21" spans="1:5">
      <c r="A21" s="11" t="s">
        <v>295</v>
      </c>
      <c r="B21" s="11"/>
      <c r="C21" s="11"/>
      <c r="D21" s="23">
        <v>174593</v>
      </c>
      <c r="E21" s="23">
        <v>217264</v>
      </c>
    </row>
    <row r="22" spans="1:5" ht="15.75" thickBot="1">
      <c r="A22" s="14" t="s">
        <v>296</v>
      </c>
      <c r="B22" s="14"/>
      <c r="C22" s="14"/>
      <c r="D22" s="27">
        <v>232304078</v>
      </c>
      <c r="E22" s="27">
        <v>232563397</v>
      </c>
    </row>
    <row r="23" spans="1:5">
      <c r="D23" s="29"/>
      <c r="E23" s="29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C78859-143F-4229-BBE2-38BB8FE8A15C}"/>
</file>

<file path=customXml/itemProps2.xml><?xml version="1.0" encoding="utf-8"?>
<ds:datastoreItem xmlns:ds="http://schemas.openxmlformats.org/officeDocument/2006/customXml" ds:itemID="{90465CBC-DC7D-4E35-954A-9DCD536D3A5C}"/>
</file>

<file path=customXml/itemProps3.xml><?xml version="1.0" encoding="utf-8"?>
<ds:datastoreItem xmlns:ds="http://schemas.openxmlformats.org/officeDocument/2006/customXml" ds:itemID="{6EE672ED-883F-488B-A5EE-732211C22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2025-05-06T22:46:48Z</dcterms:created>
  <dcterms:modified xsi:type="dcterms:W3CDTF">2025-05-09T21:49:08Z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