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9"/>
  <workbookPr/>
  <mc:AlternateContent xmlns:mc="http://schemas.openxmlformats.org/markup-compatibility/2006">
    <mc:Choice Requires="x15">
      <x15ac:absPath xmlns:x15ac="http://schemas.microsoft.com/office/spreadsheetml/2010/11/ac" url="https://csub-my.sharepoint.com/personal/skaur60_csub_edu/Documents/"/>
    </mc:Choice>
  </mc:AlternateContent>
  <xr:revisionPtr revIDLastSave="0" documentId="8_{8FF9A8A7-E345-44A7-9DDD-DD970E8625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rop Acreage Production Value" sheetId="1" r:id="rId1"/>
    <sheet name="Vegetable Crops -1938" sheetId="2" r:id="rId2"/>
    <sheet name="Field Crops -1938" sheetId="3" r:id="rId3"/>
    <sheet name="Grain - 1938" sheetId="4" r:id="rId4"/>
    <sheet name="Government Payments -1938" sheetId="6" r:id="rId5"/>
    <sheet name="Livestock -1938" sheetId="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5" l="1"/>
  <c r="C3" i="6"/>
  <c r="E7" i="4"/>
  <c r="B7" i="4"/>
  <c r="E11" i="3"/>
  <c r="B11" i="3"/>
  <c r="E16" i="2"/>
  <c r="B16" i="2"/>
  <c r="F40" i="1"/>
  <c r="C40" i="1"/>
  <c r="F34" i="1"/>
  <c r="C34" i="1"/>
  <c r="F28" i="1"/>
  <c r="C28" i="1"/>
  <c r="F22" i="1"/>
  <c r="C22" i="1"/>
</calcChain>
</file>

<file path=xl/sharedStrings.xml><?xml version="1.0" encoding="utf-8"?>
<sst xmlns="http://schemas.openxmlformats.org/spreadsheetml/2006/main" count="216" uniqueCount="97">
  <si>
    <t>Crop</t>
  </si>
  <si>
    <t>Category</t>
  </si>
  <si>
    <t>Acreage</t>
  </si>
  <si>
    <t>Production</t>
  </si>
  <si>
    <t>Unit</t>
  </si>
  <si>
    <t>Value</t>
  </si>
  <si>
    <t>Deciduous Fruits</t>
  </si>
  <si>
    <t>Apples</t>
  </si>
  <si>
    <t>boxes</t>
  </si>
  <si>
    <t>Apricots</t>
  </si>
  <si>
    <t>tons</t>
  </si>
  <si>
    <t>Apricots (dried)</t>
  </si>
  <si>
    <t>---</t>
  </si>
  <si>
    <t>Berries</t>
  </si>
  <si>
    <t>crates</t>
  </si>
  <si>
    <t>Cherries</t>
  </si>
  <si>
    <t>lugs</t>
  </si>
  <si>
    <t>Figs</t>
  </si>
  <si>
    <t>Figs (dried)</t>
  </si>
  <si>
    <t>Nectarines</t>
  </si>
  <si>
    <t>Olives</t>
  </si>
  <si>
    <t>Peaches</t>
  </si>
  <si>
    <t>Peaches (dried)</t>
  </si>
  <si>
    <t>Pears</t>
  </si>
  <si>
    <t>Persimmons</t>
  </si>
  <si>
    <t>Plums</t>
  </si>
  <si>
    <t>Pomegranates</t>
  </si>
  <si>
    <t>Quinces</t>
  </si>
  <si>
    <t>Almonds</t>
  </si>
  <si>
    <t>Walnuts</t>
  </si>
  <si>
    <t>Family Orchard</t>
  </si>
  <si>
    <t>Total</t>
  </si>
  <si>
    <t>Citrus</t>
  </si>
  <si>
    <t>Grapefruit</t>
  </si>
  <si>
    <t>Oranges</t>
  </si>
  <si>
    <t>Tangerines</t>
  </si>
  <si>
    <t>Grapes</t>
  </si>
  <si>
    <t>Table</t>
  </si>
  <si>
    <t>Wine</t>
  </si>
  <si>
    <t>Raisins</t>
  </si>
  <si>
    <t>Melons</t>
  </si>
  <si>
    <t>Watermelons</t>
  </si>
  <si>
    <t>Cantaloupes</t>
  </si>
  <si>
    <t>Other Melons</t>
  </si>
  <si>
    <t>Potatoes</t>
  </si>
  <si>
    <t>sacks</t>
  </si>
  <si>
    <t>Onions</t>
  </si>
  <si>
    <t>Sweet Potatoes</t>
  </si>
  <si>
    <t>Peas</t>
  </si>
  <si>
    <t>Lettuce</t>
  </si>
  <si>
    <t>Cabbage</t>
  </si>
  <si>
    <t>Tomatoes</t>
  </si>
  <si>
    <t>Cucumbers</t>
  </si>
  <si>
    <t>Squash</t>
  </si>
  <si>
    <t>Beans</t>
  </si>
  <si>
    <t>Garlic</t>
  </si>
  <si>
    <t>Other Vegetables</t>
  </si>
  <si>
    <t>Sweet Corn</t>
  </si>
  <si>
    <t>Carrots</t>
  </si>
  <si>
    <t>Cotton</t>
  </si>
  <si>
    <t>bales</t>
  </si>
  <si>
    <t>Cotton seed</t>
  </si>
  <si>
    <t>Alfalfa</t>
  </si>
  <si>
    <t>Alfalfa seed</t>
  </si>
  <si>
    <t>pounds</t>
  </si>
  <si>
    <t>Onion seed</t>
  </si>
  <si>
    <t>Silage</t>
  </si>
  <si>
    <t>Nursery Stock</t>
  </si>
  <si>
    <t>Honey and Products</t>
  </si>
  <si>
    <t>Sugar Beets</t>
  </si>
  <si>
    <t>Barley</t>
  </si>
  <si>
    <t>Millo Maize</t>
  </si>
  <si>
    <t>Wheat</t>
  </si>
  <si>
    <t>Grain Hay</t>
  </si>
  <si>
    <t>Flax</t>
  </si>
  <si>
    <t>bushels</t>
  </si>
  <si>
    <t>Government Payments</t>
  </si>
  <si>
    <t>Parity</t>
  </si>
  <si>
    <t>Benefit</t>
  </si>
  <si>
    <t>Item</t>
  </si>
  <si>
    <t>Quantity</t>
  </si>
  <si>
    <t>Steers</t>
  </si>
  <si>
    <t>head</t>
  </si>
  <si>
    <t>Cows and Heifers</t>
  </si>
  <si>
    <t>Calves</t>
  </si>
  <si>
    <t>Sheep and Lambs</t>
  </si>
  <si>
    <t>Wool</t>
  </si>
  <si>
    <t>Hogs</t>
  </si>
  <si>
    <t>Poultry</t>
  </si>
  <si>
    <t>dozen</t>
  </si>
  <si>
    <t>Eggs</t>
  </si>
  <si>
    <t>Milk and Butterfat</t>
  </si>
  <si>
    <t>Hides</t>
  </si>
  <si>
    <t>units</t>
  </si>
  <si>
    <t>Bulls and Stags</t>
  </si>
  <si>
    <t>Total acreage of all crops</t>
  </si>
  <si>
    <t>Total value of all crops including livestock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</si>
</sst>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5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4" fillId="0" borderId="0" xfId="0" applyFont="1"/>
    <xf numFmtId="0" fontId="3" fillId="0" borderId="2" xfId="0" applyFont="1" applyBorder="1"/>
    <xf numFmtId="164" fontId="0" fillId="0" borderId="0" xfId="1" applyNumberFormat="1" applyFont="1"/>
    <xf numFmtId="164" fontId="3" fillId="0" borderId="2" xfId="1" applyNumberFormat="1" applyFont="1" applyBorder="1"/>
    <xf numFmtId="164" fontId="0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/>
    <xf numFmtId="0" fontId="3" fillId="0" borderId="4" xfId="0" applyFont="1" applyBorder="1"/>
    <xf numFmtId="164" fontId="0" fillId="0" borderId="3" xfId="1" applyNumberFormat="1" applyFont="1" applyBorder="1"/>
    <xf numFmtId="164" fontId="3" fillId="0" borderId="4" xfId="1" applyNumberFormat="1" applyFont="1" applyBorder="1"/>
    <xf numFmtId="0" fontId="0" fillId="0" borderId="3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0" fillId="0" borderId="3" xfId="1" applyNumberFormat="1" applyFont="1" applyBorder="1" applyAlignment="1">
      <alignment horizontal="right"/>
    </xf>
    <xf numFmtId="164" fontId="3" fillId="0" borderId="4" xfId="1" applyNumberFormat="1" applyFont="1" applyBorder="1" applyAlignment="1">
      <alignment horizontal="right"/>
    </xf>
    <xf numFmtId="164" fontId="3" fillId="0" borderId="0" xfId="1" applyNumberFormat="1" applyFont="1"/>
    <xf numFmtId="0" fontId="0" fillId="2" borderId="0" xfId="0" applyFill="1"/>
    <xf numFmtId="165" fontId="3" fillId="0" borderId="0" xfId="2" applyNumberFormat="1" applyFont="1"/>
    <xf numFmtId="0" fontId="3" fillId="0" borderId="5" xfId="0" applyFont="1" applyBorder="1"/>
    <xf numFmtId="0" fontId="0" fillId="0" borderId="5" xfId="0" applyBorder="1"/>
    <xf numFmtId="164" fontId="2" fillId="0" borderId="5" xfId="1" applyNumberFormat="1" applyFont="1" applyBorder="1"/>
    <xf numFmtId="0" fontId="3" fillId="0" borderId="3" xfId="0" applyFont="1" applyBorder="1"/>
    <xf numFmtId="164" fontId="2" fillId="0" borderId="3" xfId="1" applyNumberFormat="1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workbookViewId="0">
      <selection activeCell="F19" sqref="F19"/>
    </sheetView>
  </sheetViews>
  <sheetFormatPr defaultRowHeight="15"/>
  <cols>
    <col min="1" max="1" width="20.85546875" customWidth="1"/>
    <col min="2" max="2" width="17" customWidth="1"/>
    <col min="3" max="3" width="10.5703125" bestFit="1" customWidth="1"/>
    <col min="4" max="4" width="11.5703125" bestFit="1" customWidth="1"/>
    <col min="6" max="6" width="13.28515625" bestFit="1" customWidth="1"/>
  </cols>
  <sheetData>
    <row r="1" spans="1:6" ht="15.7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3" t="s">
        <v>6</v>
      </c>
      <c r="B2" s="2"/>
      <c r="C2" s="2"/>
      <c r="D2" s="2"/>
      <c r="E2" s="2"/>
      <c r="F2" s="2"/>
    </row>
    <row r="3" spans="1:6">
      <c r="A3" t="s">
        <v>7</v>
      </c>
      <c r="B3" t="s">
        <v>6</v>
      </c>
      <c r="C3" s="7">
        <v>229</v>
      </c>
      <c r="D3" s="7">
        <v>1500</v>
      </c>
      <c r="E3" s="9" t="s">
        <v>8</v>
      </c>
      <c r="F3" s="5">
        <v>1875</v>
      </c>
    </row>
    <row r="4" spans="1:6">
      <c r="A4" t="s">
        <v>9</v>
      </c>
      <c r="B4" t="s">
        <v>6</v>
      </c>
      <c r="C4" s="7">
        <v>504</v>
      </c>
      <c r="D4" s="7">
        <v>1080</v>
      </c>
      <c r="E4" s="9" t="s">
        <v>10</v>
      </c>
      <c r="F4" s="5">
        <v>64800</v>
      </c>
    </row>
    <row r="5" spans="1:6">
      <c r="A5" t="s">
        <v>11</v>
      </c>
      <c r="B5" t="s">
        <v>6</v>
      </c>
      <c r="C5" s="7" t="s">
        <v>12</v>
      </c>
      <c r="D5" s="7">
        <v>32</v>
      </c>
      <c r="E5" s="9" t="s">
        <v>10</v>
      </c>
      <c r="F5" s="5">
        <v>3200</v>
      </c>
    </row>
    <row r="6" spans="1:6">
      <c r="A6" t="s">
        <v>13</v>
      </c>
      <c r="B6" t="s">
        <v>6</v>
      </c>
      <c r="C6" s="7">
        <v>60</v>
      </c>
      <c r="D6" s="7">
        <v>4000</v>
      </c>
      <c r="E6" s="9" t="s">
        <v>14</v>
      </c>
      <c r="F6" s="5">
        <v>4000</v>
      </c>
    </row>
    <row r="7" spans="1:6">
      <c r="A7" t="s">
        <v>15</v>
      </c>
      <c r="B7" t="s">
        <v>6</v>
      </c>
      <c r="C7" s="7">
        <v>14</v>
      </c>
      <c r="D7" s="7">
        <v>117</v>
      </c>
      <c r="E7" s="9" t="s">
        <v>16</v>
      </c>
      <c r="F7" s="5">
        <v>351</v>
      </c>
    </row>
    <row r="8" spans="1:6">
      <c r="A8" t="s">
        <v>17</v>
      </c>
      <c r="B8" t="s">
        <v>6</v>
      </c>
      <c r="C8" s="7">
        <v>21</v>
      </c>
      <c r="D8" s="7">
        <v>550</v>
      </c>
      <c r="E8" s="9" t="s">
        <v>16</v>
      </c>
      <c r="F8" s="5">
        <v>550</v>
      </c>
    </row>
    <row r="9" spans="1:6">
      <c r="A9" t="s">
        <v>18</v>
      </c>
      <c r="B9" t="s">
        <v>6</v>
      </c>
      <c r="C9" s="7" t="s">
        <v>12</v>
      </c>
      <c r="D9" s="7">
        <v>4</v>
      </c>
      <c r="E9" s="9" t="s">
        <v>10</v>
      </c>
      <c r="F9" s="5">
        <v>240</v>
      </c>
    </row>
    <row r="10" spans="1:6">
      <c r="A10" t="s">
        <v>19</v>
      </c>
      <c r="B10" t="s">
        <v>6</v>
      </c>
      <c r="C10" s="7">
        <v>62</v>
      </c>
      <c r="D10" s="7">
        <v>60</v>
      </c>
      <c r="E10" s="9" t="s">
        <v>10</v>
      </c>
      <c r="F10" s="5">
        <v>3600</v>
      </c>
    </row>
    <row r="11" spans="1:6">
      <c r="A11" t="s">
        <v>20</v>
      </c>
      <c r="B11" t="s">
        <v>6</v>
      </c>
      <c r="C11" s="7">
        <v>420</v>
      </c>
      <c r="D11" s="7">
        <v>370</v>
      </c>
      <c r="E11" s="9" t="s">
        <v>10</v>
      </c>
      <c r="F11" s="5">
        <v>11100</v>
      </c>
    </row>
    <row r="12" spans="1:6">
      <c r="A12" t="s">
        <v>21</v>
      </c>
      <c r="B12" t="s">
        <v>6</v>
      </c>
      <c r="C12" s="7">
        <v>836</v>
      </c>
      <c r="D12" s="7">
        <v>1755</v>
      </c>
      <c r="E12" s="9" t="s">
        <v>10</v>
      </c>
      <c r="F12" s="5">
        <v>87750</v>
      </c>
    </row>
    <row r="13" spans="1:6">
      <c r="A13" t="s">
        <v>22</v>
      </c>
      <c r="B13" t="s">
        <v>6</v>
      </c>
      <c r="C13" s="7" t="s">
        <v>12</v>
      </c>
      <c r="D13" s="7">
        <v>174</v>
      </c>
      <c r="E13" s="9" t="s">
        <v>10</v>
      </c>
      <c r="F13" s="5">
        <v>10440</v>
      </c>
    </row>
    <row r="14" spans="1:6">
      <c r="A14" t="s">
        <v>23</v>
      </c>
      <c r="B14" t="s">
        <v>6</v>
      </c>
      <c r="C14" s="7">
        <v>479</v>
      </c>
      <c r="D14" s="7">
        <v>885</v>
      </c>
      <c r="E14" s="9" t="s">
        <v>10</v>
      </c>
      <c r="F14" s="5">
        <v>44250</v>
      </c>
    </row>
    <row r="15" spans="1:6">
      <c r="A15" t="s">
        <v>24</v>
      </c>
      <c r="B15" t="s">
        <v>6</v>
      </c>
      <c r="C15" s="7">
        <v>24</v>
      </c>
      <c r="D15" s="7">
        <v>105</v>
      </c>
      <c r="E15" s="9" t="s">
        <v>10</v>
      </c>
      <c r="F15" s="5">
        <v>4200</v>
      </c>
    </row>
    <row r="16" spans="1:6">
      <c r="A16" t="s">
        <v>25</v>
      </c>
      <c r="B16" t="s">
        <v>6</v>
      </c>
      <c r="C16" s="7">
        <v>1763</v>
      </c>
      <c r="D16" s="7">
        <v>5865</v>
      </c>
      <c r="E16" s="9" t="s">
        <v>10</v>
      </c>
      <c r="F16" s="5">
        <v>234600</v>
      </c>
    </row>
    <row r="17" spans="1:6">
      <c r="A17" t="s">
        <v>26</v>
      </c>
      <c r="B17" t="s">
        <v>6</v>
      </c>
      <c r="C17" s="7">
        <v>62</v>
      </c>
      <c r="D17" s="7">
        <v>65</v>
      </c>
      <c r="E17" s="9" t="s">
        <v>10</v>
      </c>
      <c r="F17" s="5">
        <v>2600</v>
      </c>
    </row>
    <row r="18" spans="1:6">
      <c r="A18" t="s">
        <v>27</v>
      </c>
      <c r="B18" t="s">
        <v>6</v>
      </c>
      <c r="C18" s="7">
        <v>10</v>
      </c>
      <c r="D18" s="7">
        <v>40</v>
      </c>
      <c r="E18" s="9" t="s">
        <v>10</v>
      </c>
      <c r="F18" s="5">
        <v>1600</v>
      </c>
    </row>
    <row r="19" spans="1:6">
      <c r="A19" t="s">
        <v>28</v>
      </c>
      <c r="B19" t="s">
        <v>6</v>
      </c>
      <c r="C19" s="7">
        <v>88</v>
      </c>
      <c r="D19" s="7">
        <v>20</v>
      </c>
      <c r="E19" s="9" t="s">
        <v>10</v>
      </c>
      <c r="F19" s="5">
        <v>2000</v>
      </c>
    </row>
    <row r="20" spans="1:6">
      <c r="A20" t="s">
        <v>29</v>
      </c>
      <c r="B20" t="s">
        <v>6</v>
      </c>
      <c r="C20" s="7">
        <v>46</v>
      </c>
      <c r="D20" s="7">
        <v>30</v>
      </c>
      <c r="E20" s="9" t="s">
        <v>10</v>
      </c>
      <c r="F20" s="5">
        <v>3600</v>
      </c>
    </row>
    <row r="21" spans="1:6" ht="15.75" thickBot="1">
      <c r="A21" t="s">
        <v>30</v>
      </c>
      <c r="B21" t="s">
        <v>6</v>
      </c>
      <c r="C21" s="7">
        <v>135</v>
      </c>
      <c r="D21" s="7">
        <v>400</v>
      </c>
      <c r="E21" s="9" t="s">
        <v>10</v>
      </c>
      <c r="F21" s="5">
        <v>12000</v>
      </c>
    </row>
    <row r="22" spans="1:6">
      <c r="A22" s="4" t="s">
        <v>31</v>
      </c>
      <c r="B22" s="4"/>
      <c r="C22" s="8">
        <f>+SUM(C3:C21)</f>
        <v>4753</v>
      </c>
      <c r="D22" s="8"/>
      <c r="E22" s="10"/>
      <c r="F22" s="8">
        <f>+SUM(F3:F21)</f>
        <v>492756</v>
      </c>
    </row>
    <row r="23" spans="1:6">
      <c r="C23" s="7"/>
      <c r="D23" s="7"/>
      <c r="E23" s="9"/>
      <c r="F23" s="5"/>
    </row>
    <row r="24" spans="1:6">
      <c r="A24" s="3" t="s">
        <v>32</v>
      </c>
      <c r="C24" s="7"/>
      <c r="D24" s="7"/>
      <c r="E24" s="9"/>
      <c r="F24" s="5"/>
    </row>
    <row r="25" spans="1:6">
      <c r="A25" t="s">
        <v>33</v>
      </c>
      <c r="B25" t="s">
        <v>32</v>
      </c>
      <c r="C25" s="7">
        <v>37</v>
      </c>
      <c r="D25" s="7">
        <v>5170</v>
      </c>
      <c r="E25" s="9" t="s">
        <v>8</v>
      </c>
      <c r="F25" s="5">
        <v>3877</v>
      </c>
    </row>
    <row r="26" spans="1:6">
      <c r="A26" t="s">
        <v>34</v>
      </c>
      <c r="B26" t="s">
        <v>32</v>
      </c>
      <c r="C26" s="7">
        <v>1365</v>
      </c>
      <c r="D26" s="7">
        <v>111288</v>
      </c>
      <c r="E26" s="9" t="s">
        <v>8</v>
      </c>
      <c r="F26" s="5">
        <v>155803</v>
      </c>
    </row>
    <row r="27" spans="1:6" ht="16.5" customHeight="1" thickBot="1">
      <c r="A27" t="s">
        <v>35</v>
      </c>
      <c r="B27" t="s">
        <v>32</v>
      </c>
      <c r="C27" s="7">
        <v>87</v>
      </c>
      <c r="D27" s="7">
        <v>15650</v>
      </c>
      <c r="E27" s="9" t="s">
        <v>16</v>
      </c>
      <c r="F27" s="5">
        <v>7825</v>
      </c>
    </row>
    <row r="28" spans="1:6" ht="16.5" customHeight="1">
      <c r="A28" s="4" t="s">
        <v>31</v>
      </c>
      <c r="B28" s="4"/>
      <c r="C28" s="8">
        <f>+SUM(C25:C27)</f>
        <v>1489</v>
      </c>
      <c r="D28" s="8"/>
      <c r="E28" s="10"/>
      <c r="F28" s="6">
        <f>+SUM(F25:F27)</f>
        <v>167505</v>
      </c>
    </row>
    <row r="29" spans="1:6" ht="16.5" customHeight="1">
      <c r="C29" s="7"/>
      <c r="D29" s="7"/>
      <c r="E29" s="9"/>
      <c r="F29" s="5"/>
    </row>
    <row r="30" spans="1:6" ht="16.5" customHeight="1">
      <c r="A30" s="3" t="s">
        <v>36</v>
      </c>
      <c r="C30" s="7"/>
      <c r="D30" s="7"/>
      <c r="E30" s="9"/>
      <c r="F30" s="5"/>
    </row>
    <row r="31" spans="1:6">
      <c r="A31" t="s">
        <v>37</v>
      </c>
      <c r="B31" t="s">
        <v>36</v>
      </c>
      <c r="C31" s="7">
        <v>15739</v>
      </c>
      <c r="D31" s="7">
        <v>63991</v>
      </c>
      <c r="E31" s="9" t="s">
        <v>10</v>
      </c>
      <c r="F31" s="5">
        <v>1919730</v>
      </c>
    </row>
    <row r="32" spans="1:6">
      <c r="A32" t="s">
        <v>38</v>
      </c>
      <c r="B32" t="s">
        <v>36</v>
      </c>
      <c r="C32" s="7">
        <v>1713</v>
      </c>
      <c r="D32" s="7">
        <v>27288</v>
      </c>
      <c r="E32" s="9" t="s">
        <v>10</v>
      </c>
      <c r="F32" s="5">
        <v>300168</v>
      </c>
    </row>
    <row r="33" spans="1:6" ht="15.75" thickBot="1">
      <c r="A33" t="s">
        <v>39</v>
      </c>
      <c r="B33" t="s">
        <v>36</v>
      </c>
      <c r="C33" s="7" t="s">
        <v>12</v>
      </c>
      <c r="D33" s="7">
        <v>6268</v>
      </c>
      <c r="E33" s="9" t="s">
        <v>10</v>
      </c>
      <c r="F33" s="5">
        <v>313400</v>
      </c>
    </row>
    <row r="34" spans="1:6">
      <c r="A34" s="4" t="s">
        <v>31</v>
      </c>
      <c r="B34" s="4"/>
      <c r="C34" s="8">
        <f>+SUM(C31:C33)</f>
        <v>17452</v>
      </c>
      <c r="D34" s="8"/>
      <c r="E34" s="10"/>
      <c r="F34" s="8">
        <f>+SUM(F31:F33)</f>
        <v>2533298</v>
      </c>
    </row>
    <row r="35" spans="1:6">
      <c r="C35" s="7"/>
      <c r="D35" s="7"/>
      <c r="E35" s="9"/>
      <c r="F35" s="5"/>
    </row>
    <row r="36" spans="1:6">
      <c r="A36" s="3" t="s">
        <v>40</v>
      </c>
      <c r="C36" s="7"/>
      <c r="D36" s="7"/>
      <c r="E36" s="9"/>
      <c r="F36" s="5"/>
    </row>
    <row r="37" spans="1:6">
      <c r="A37" t="s">
        <v>41</v>
      </c>
      <c r="B37" t="s">
        <v>40</v>
      </c>
      <c r="C37" s="7">
        <v>549</v>
      </c>
      <c r="D37" s="7">
        <v>15870</v>
      </c>
      <c r="E37" s="9" t="s">
        <v>10</v>
      </c>
      <c r="F37" s="5">
        <v>206310</v>
      </c>
    </row>
    <row r="38" spans="1:6">
      <c r="A38" t="s">
        <v>42</v>
      </c>
      <c r="B38" t="s">
        <v>40</v>
      </c>
      <c r="C38" s="7">
        <v>384</v>
      </c>
      <c r="D38" s="7">
        <v>98800</v>
      </c>
      <c r="E38" s="9" t="s">
        <v>14</v>
      </c>
      <c r="F38" s="5">
        <v>98800</v>
      </c>
    </row>
    <row r="39" spans="1:6" ht="15.75" thickBot="1">
      <c r="A39" t="s">
        <v>43</v>
      </c>
      <c r="B39" t="s">
        <v>40</v>
      </c>
      <c r="C39" s="7">
        <v>101</v>
      </c>
      <c r="D39" s="7">
        <v>16200</v>
      </c>
      <c r="E39" s="9" t="s">
        <v>14</v>
      </c>
      <c r="F39" s="5">
        <v>18630</v>
      </c>
    </row>
    <row r="40" spans="1:6">
      <c r="A40" s="4" t="s">
        <v>31</v>
      </c>
      <c r="B40" s="4"/>
      <c r="C40" s="8">
        <f>+SUM(C37:C39)</f>
        <v>1034</v>
      </c>
      <c r="D40" s="8"/>
      <c r="E40" s="10"/>
      <c r="F40" s="8">
        <f>+SUM(F37:F39)</f>
        <v>323740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workbookViewId="0">
      <selection activeCell="J13" sqref="J13"/>
    </sheetView>
  </sheetViews>
  <sheetFormatPr defaultRowHeight="15"/>
  <cols>
    <col min="1" max="1" width="18.7109375" customWidth="1"/>
    <col min="2" max="2" width="10.5703125" bestFit="1" customWidth="1"/>
    <col min="3" max="3" width="13.28515625" bestFit="1" customWidth="1"/>
    <col min="5" max="5" width="13.28515625" bestFit="1" customWidth="1"/>
  </cols>
  <sheetData>
    <row r="1" spans="1:5" ht="15.75" thickBot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</row>
    <row r="2" spans="1:5">
      <c r="A2" s="11" t="s">
        <v>44</v>
      </c>
      <c r="B2" s="13">
        <v>26069</v>
      </c>
      <c r="C2" s="13">
        <v>4834012</v>
      </c>
      <c r="D2" s="17" t="s">
        <v>45</v>
      </c>
      <c r="E2" s="13">
        <v>2900407</v>
      </c>
    </row>
    <row r="3" spans="1:5">
      <c r="A3" s="11" t="s">
        <v>46</v>
      </c>
      <c r="B3" s="13">
        <v>820</v>
      </c>
      <c r="C3" s="13">
        <v>141600</v>
      </c>
      <c r="D3" s="17" t="s">
        <v>45</v>
      </c>
      <c r="E3" s="13">
        <v>84960</v>
      </c>
    </row>
    <row r="4" spans="1:5">
      <c r="A4" s="11" t="s">
        <v>47</v>
      </c>
      <c r="B4" s="13">
        <v>440</v>
      </c>
      <c r="C4" s="13">
        <v>118314</v>
      </c>
      <c r="D4" s="17" t="s">
        <v>16</v>
      </c>
      <c r="E4" s="13">
        <v>70988</v>
      </c>
    </row>
    <row r="5" spans="1:5">
      <c r="A5" s="11" t="s">
        <v>48</v>
      </c>
      <c r="B5" s="13">
        <v>328</v>
      </c>
      <c r="C5" s="13">
        <v>34938</v>
      </c>
      <c r="D5" s="17" t="s">
        <v>14</v>
      </c>
      <c r="E5" s="13">
        <v>83851</v>
      </c>
    </row>
    <row r="6" spans="1:5">
      <c r="A6" s="11" t="s">
        <v>49</v>
      </c>
      <c r="B6" s="13">
        <v>553</v>
      </c>
      <c r="C6" s="13">
        <v>185949</v>
      </c>
      <c r="D6" s="17" t="s">
        <v>14</v>
      </c>
      <c r="E6" s="13">
        <v>278924</v>
      </c>
    </row>
    <row r="7" spans="1:5">
      <c r="A7" s="11" t="s">
        <v>50</v>
      </c>
      <c r="B7" s="13">
        <v>20</v>
      </c>
      <c r="C7" s="13">
        <v>2088</v>
      </c>
      <c r="D7" s="17" t="s">
        <v>14</v>
      </c>
      <c r="E7" s="13">
        <v>2088</v>
      </c>
    </row>
    <row r="8" spans="1:5">
      <c r="A8" s="11" t="s">
        <v>51</v>
      </c>
      <c r="B8" s="13">
        <v>46</v>
      </c>
      <c r="C8" s="13">
        <v>849</v>
      </c>
      <c r="D8" s="17" t="s">
        <v>16</v>
      </c>
      <c r="E8" s="13">
        <v>637</v>
      </c>
    </row>
    <row r="9" spans="1:5">
      <c r="A9" s="11" t="s">
        <v>52</v>
      </c>
      <c r="B9" s="13">
        <v>4</v>
      </c>
      <c r="C9" s="13">
        <v>2415</v>
      </c>
      <c r="D9" s="17" t="s">
        <v>16</v>
      </c>
      <c r="E9" s="13">
        <v>4830</v>
      </c>
    </row>
    <row r="10" spans="1:5">
      <c r="A10" s="11" t="s">
        <v>53</v>
      </c>
      <c r="B10" s="13">
        <v>5</v>
      </c>
      <c r="C10" s="13">
        <v>1000</v>
      </c>
      <c r="D10" s="17" t="s">
        <v>16</v>
      </c>
      <c r="E10" s="13">
        <v>750</v>
      </c>
    </row>
    <row r="11" spans="1:5">
      <c r="A11" s="11" t="s">
        <v>54</v>
      </c>
      <c r="B11" s="13">
        <v>8</v>
      </c>
      <c r="C11" s="13">
        <v>1020</v>
      </c>
      <c r="D11" s="17" t="s">
        <v>14</v>
      </c>
      <c r="E11" s="13">
        <v>1530</v>
      </c>
    </row>
    <row r="12" spans="1:5">
      <c r="A12" s="11" t="s">
        <v>55</v>
      </c>
      <c r="B12" s="13">
        <v>4</v>
      </c>
      <c r="C12" s="13">
        <v>700</v>
      </c>
      <c r="D12" s="17" t="s">
        <v>45</v>
      </c>
      <c r="E12" s="13">
        <v>1400</v>
      </c>
    </row>
    <row r="13" spans="1:5">
      <c r="A13" s="11" t="s">
        <v>56</v>
      </c>
      <c r="B13" s="13">
        <v>6.5</v>
      </c>
      <c r="C13" s="13">
        <v>1000</v>
      </c>
      <c r="D13" s="17" t="s">
        <v>14</v>
      </c>
      <c r="E13" s="13">
        <v>750</v>
      </c>
    </row>
    <row r="14" spans="1:5">
      <c r="A14" s="11" t="s">
        <v>57</v>
      </c>
      <c r="B14" s="13">
        <v>85</v>
      </c>
      <c r="C14" s="13">
        <v>11677</v>
      </c>
      <c r="D14" s="17" t="s">
        <v>16</v>
      </c>
      <c r="E14" s="13">
        <v>8758</v>
      </c>
    </row>
    <row r="15" spans="1:5">
      <c r="A15" s="11" t="s">
        <v>58</v>
      </c>
      <c r="B15" s="13">
        <v>90</v>
      </c>
      <c r="C15" s="13">
        <v>3500</v>
      </c>
      <c r="D15" s="17" t="s">
        <v>14</v>
      </c>
      <c r="E15" s="13">
        <v>1750</v>
      </c>
    </row>
    <row r="16" spans="1:5" ht="15.75" thickBot="1">
      <c r="A16" s="12" t="s">
        <v>31</v>
      </c>
      <c r="B16" s="14">
        <f>+SUM(B2:B15)</f>
        <v>28478.5</v>
      </c>
      <c r="C16" s="14"/>
      <c r="D16" s="18"/>
      <c r="E16" s="14">
        <f>+SUM(E2:E15)</f>
        <v>3441623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workbookViewId="0">
      <selection activeCell="E11" sqref="E11"/>
    </sheetView>
  </sheetViews>
  <sheetFormatPr defaultRowHeight="15"/>
  <cols>
    <col min="1" max="1" width="22.140625" customWidth="1"/>
    <col min="2" max="2" width="10.5703125" bestFit="1" customWidth="1"/>
    <col min="3" max="3" width="11.5703125" bestFit="1" customWidth="1"/>
    <col min="5" max="5" width="13.28515625" bestFit="1" customWidth="1"/>
  </cols>
  <sheetData>
    <row r="1" spans="1:5" ht="15.75" thickBot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</row>
    <row r="2" spans="1:5">
      <c r="A2" s="11" t="s">
        <v>59</v>
      </c>
      <c r="B2" s="19">
        <v>78000</v>
      </c>
      <c r="C2" s="19">
        <v>95000</v>
      </c>
      <c r="D2" s="15" t="s">
        <v>60</v>
      </c>
      <c r="E2" s="13">
        <v>4275000</v>
      </c>
    </row>
    <row r="3" spans="1:5">
      <c r="A3" s="11" t="s">
        <v>61</v>
      </c>
      <c r="B3" s="19" t="s">
        <v>12</v>
      </c>
      <c r="C3" s="19">
        <v>35150</v>
      </c>
      <c r="D3" s="15" t="s">
        <v>10</v>
      </c>
      <c r="E3" s="13">
        <v>826025</v>
      </c>
    </row>
    <row r="4" spans="1:5">
      <c r="A4" s="11" t="s">
        <v>62</v>
      </c>
      <c r="B4" s="19">
        <v>40000</v>
      </c>
      <c r="C4" s="19">
        <v>200000</v>
      </c>
      <c r="D4" s="15" t="s">
        <v>10</v>
      </c>
      <c r="E4" s="13">
        <v>1700000</v>
      </c>
    </row>
    <row r="5" spans="1:5">
      <c r="A5" s="11" t="s">
        <v>63</v>
      </c>
      <c r="B5" s="19" t="s">
        <v>12</v>
      </c>
      <c r="C5" s="19">
        <v>57000</v>
      </c>
      <c r="D5" s="15" t="s">
        <v>64</v>
      </c>
      <c r="E5" s="13">
        <v>9975</v>
      </c>
    </row>
    <row r="6" spans="1:5">
      <c r="A6" s="11" t="s">
        <v>65</v>
      </c>
      <c r="B6" s="19">
        <v>62</v>
      </c>
      <c r="C6" s="19">
        <v>4000</v>
      </c>
      <c r="D6" s="15" t="s">
        <v>64</v>
      </c>
      <c r="E6" s="13">
        <v>3000</v>
      </c>
    </row>
    <row r="7" spans="1:5">
      <c r="A7" s="11" t="s">
        <v>66</v>
      </c>
      <c r="B7" s="19">
        <v>1000</v>
      </c>
      <c r="C7" s="19">
        <v>2000</v>
      </c>
      <c r="D7" s="15" t="s">
        <v>10</v>
      </c>
      <c r="E7" s="13">
        <v>20000</v>
      </c>
    </row>
    <row r="8" spans="1:5">
      <c r="A8" s="11" t="s">
        <v>67</v>
      </c>
      <c r="B8" s="19" t="s">
        <v>12</v>
      </c>
      <c r="C8" s="19" t="s">
        <v>12</v>
      </c>
      <c r="D8" s="15" t="s">
        <v>12</v>
      </c>
      <c r="E8" s="13">
        <v>60000</v>
      </c>
    </row>
    <row r="9" spans="1:5">
      <c r="A9" s="11" t="s">
        <v>68</v>
      </c>
      <c r="B9" s="19" t="s">
        <v>12</v>
      </c>
      <c r="C9" s="19" t="s">
        <v>12</v>
      </c>
      <c r="D9" s="15" t="s">
        <v>12</v>
      </c>
      <c r="E9" s="13">
        <v>49240</v>
      </c>
    </row>
    <row r="10" spans="1:5">
      <c r="A10" s="11" t="s">
        <v>69</v>
      </c>
      <c r="B10" s="19">
        <v>1225</v>
      </c>
      <c r="C10" s="19">
        <v>18375</v>
      </c>
      <c r="D10" s="15" t="s">
        <v>10</v>
      </c>
      <c r="E10" s="13">
        <v>128625</v>
      </c>
    </row>
    <row r="11" spans="1:5" ht="15.75" thickBot="1">
      <c r="A11" s="12" t="s">
        <v>31</v>
      </c>
      <c r="B11" s="20">
        <f>+SUM(B2:B10)</f>
        <v>120287</v>
      </c>
      <c r="C11" s="20"/>
      <c r="D11" s="16"/>
      <c r="E11" s="20">
        <f>+SUM(E2:E10)</f>
        <v>7071865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"/>
  <sheetViews>
    <sheetView workbookViewId="0">
      <selection activeCell="E7" sqref="E7"/>
    </sheetView>
  </sheetViews>
  <sheetFormatPr defaultRowHeight="15"/>
  <cols>
    <col min="2" max="3" width="10.5703125" bestFit="1" customWidth="1"/>
    <col min="5" max="5" width="11.5703125" bestFit="1" customWidth="1"/>
  </cols>
  <sheetData>
    <row r="1" spans="1:5" ht="15.75" thickBot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</row>
    <row r="2" spans="1:5">
      <c r="A2" s="11" t="s">
        <v>70</v>
      </c>
      <c r="B2" s="13">
        <v>16000</v>
      </c>
      <c r="C2" s="13">
        <v>8400</v>
      </c>
      <c r="D2" s="11" t="s">
        <v>10</v>
      </c>
      <c r="E2" s="13">
        <v>147000</v>
      </c>
    </row>
    <row r="3" spans="1:5">
      <c r="A3" s="11" t="s">
        <v>71</v>
      </c>
      <c r="B3" s="13">
        <v>9331</v>
      </c>
      <c r="C3" s="13">
        <v>22394</v>
      </c>
      <c r="D3" s="11" t="s">
        <v>10</v>
      </c>
      <c r="E3" s="13">
        <v>391895</v>
      </c>
    </row>
    <row r="4" spans="1:5">
      <c r="A4" s="11" t="s">
        <v>72</v>
      </c>
      <c r="B4" s="13">
        <v>68400</v>
      </c>
      <c r="C4" s="13">
        <v>30780</v>
      </c>
      <c r="D4" s="11" t="s">
        <v>10</v>
      </c>
      <c r="E4" s="13">
        <v>615600</v>
      </c>
    </row>
    <row r="5" spans="1:5">
      <c r="A5" s="11" t="s">
        <v>73</v>
      </c>
      <c r="B5" s="13">
        <v>2500</v>
      </c>
      <c r="C5" s="13">
        <v>2500</v>
      </c>
      <c r="D5" s="11" t="s">
        <v>10</v>
      </c>
      <c r="E5" s="13">
        <v>37500</v>
      </c>
    </row>
    <row r="6" spans="1:5">
      <c r="A6" s="11" t="s">
        <v>74</v>
      </c>
      <c r="B6" s="13">
        <v>445</v>
      </c>
      <c r="C6" s="13">
        <v>6675</v>
      </c>
      <c r="D6" s="11" t="s">
        <v>75</v>
      </c>
      <c r="E6" s="13">
        <v>11348</v>
      </c>
    </row>
    <row r="7" spans="1:5" ht="15.75" thickBot="1">
      <c r="A7" s="12" t="s">
        <v>31</v>
      </c>
      <c r="B7" s="14">
        <f>+SUM(B2:B6)</f>
        <v>96676</v>
      </c>
      <c r="C7" s="14"/>
      <c r="D7" s="12"/>
      <c r="E7" s="14">
        <f>+SUM(E2:E6)</f>
        <v>1203343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9B9C0-F7B3-4087-BE73-4F6579CC6FC4}">
  <dimension ref="A1:C3"/>
  <sheetViews>
    <sheetView workbookViewId="0">
      <selection activeCell="B8" sqref="B8"/>
    </sheetView>
  </sheetViews>
  <sheetFormatPr defaultRowHeight="15"/>
  <cols>
    <col min="1" max="1" width="30" customWidth="1"/>
    <col min="3" max="3" width="13.28515625" bestFit="1" customWidth="1"/>
  </cols>
  <sheetData>
    <row r="1" spans="1:3">
      <c r="A1" s="24" t="s">
        <v>76</v>
      </c>
      <c r="B1" s="25" t="s">
        <v>77</v>
      </c>
      <c r="C1" s="26">
        <v>725000</v>
      </c>
    </row>
    <row r="2" spans="1:3">
      <c r="A2" s="27" t="s">
        <v>76</v>
      </c>
      <c r="B2" s="11" t="s">
        <v>78</v>
      </c>
      <c r="C2" s="28">
        <v>600000</v>
      </c>
    </row>
    <row r="3" spans="1:3" ht="15.75" thickBot="1">
      <c r="A3" s="12" t="s">
        <v>31</v>
      </c>
      <c r="B3" s="12"/>
      <c r="C3" s="14">
        <f>+SUM(C1:C2)</f>
        <v>1325000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9"/>
  <sheetViews>
    <sheetView workbookViewId="0">
      <selection activeCell="A20" sqref="A20"/>
    </sheetView>
  </sheetViews>
  <sheetFormatPr defaultRowHeight="15"/>
  <cols>
    <col min="1" max="1" width="24.7109375" customWidth="1"/>
    <col min="2" max="2" width="13.28515625" bestFit="1" customWidth="1"/>
    <col min="4" max="4" width="15.28515625" bestFit="1" customWidth="1"/>
  </cols>
  <sheetData>
    <row r="1" spans="1:8" ht="15.75" thickBot="1">
      <c r="A1" s="1" t="s">
        <v>79</v>
      </c>
      <c r="B1" s="1" t="s">
        <v>80</v>
      </c>
      <c r="C1" s="1" t="s">
        <v>4</v>
      </c>
      <c r="D1" s="1" t="s">
        <v>5</v>
      </c>
    </row>
    <row r="2" spans="1:8">
      <c r="A2" s="11" t="s">
        <v>81</v>
      </c>
      <c r="B2" s="13">
        <v>39961</v>
      </c>
      <c r="C2" s="17" t="s">
        <v>82</v>
      </c>
      <c r="D2" s="13">
        <v>3216860</v>
      </c>
    </row>
    <row r="3" spans="1:8">
      <c r="A3" s="11" t="s">
        <v>83</v>
      </c>
      <c r="B3" s="13">
        <v>35964</v>
      </c>
      <c r="C3" s="17" t="s">
        <v>82</v>
      </c>
      <c r="D3" s="13">
        <v>1852146</v>
      </c>
    </row>
    <row r="4" spans="1:8">
      <c r="A4" s="11" t="s">
        <v>84</v>
      </c>
      <c r="B4" s="13">
        <v>12036</v>
      </c>
      <c r="C4" s="17" t="s">
        <v>82</v>
      </c>
      <c r="D4" s="13">
        <v>240720</v>
      </c>
    </row>
    <row r="5" spans="1:8">
      <c r="A5" s="11" t="s">
        <v>85</v>
      </c>
      <c r="B5" s="13">
        <v>169000</v>
      </c>
      <c r="C5" s="17" t="s">
        <v>82</v>
      </c>
      <c r="D5" s="13">
        <v>1014000</v>
      </c>
    </row>
    <row r="6" spans="1:8">
      <c r="A6" s="11" t="s">
        <v>86</v>
      </c>
      <c r="B6" s="13">
        <v>2250000</v>
      </c>
      <c r="C6" s="17" t="s">
        <v>64</v>
      </c>
      <c r="D6" s="13">
        <v>360000</v>
      </c>
    </row>
    <row r="7" spans="1:8">
      <c r="A7" s="11" t="s">
        <v>87</v>
      </c>
      <c r="B7" s="13">
        <v>22000</v>
      </c>
      <c r="C7" s="17" t="s">
        <v>82</v>
      </c>
      <c r="D7" s="13">
        <v>352000</v>
      </c>
    </row>
    <row r="8" spans="1:8">
      <c r="A8" s="11" t="s">
        <v>88</v>
      </c>
      <c r="B8" s="13">
        <v>125000</v>
      </c>
      <c r="C8" s="17" t="s">
        <v>89</v>
      </c>
      <c r="D8" s="13">
        <v>62500</v>
      </c>
    </row>
    <row r="9" spans="1:8">
      <c r="A9" s="11" t="s">
        <v>90</v>
      </c>
      <c r="B9" s="13">
        <v>210000</v>
      </c>
      <c r="C9" s="17" t="s">
        <v>89</v>
      </c>
      <c r="D9" s="13">
        <v>67200</v>
      </c>
    </row>
    <row r="10" spans="1:8">
      <c r="A10" s="11" t="s">
        <v>91</v>
      </c>
      <c r="B10" s="13">
        <v>2200000</v>
      </c>
      <c r="C10" s="17" t="s">
        <v>64</v>
      </c>
      <c r="D10" s="13">
        <v>1110000</v>
      </c>
    </row>
    <row r="11" spans="1:8">
      <c r="A11" s="11" t="s">
        <v>92</v>
      </c>
      <c r="B11" s="13">
        <v>25784</v>
      </c>
      <c r="C11" s="17" t="s">
        <v>93</v>
      </c>
      <c r="D11" s="13">
        <v>116028</v>
      </c>
    </row>
    <row r="12" spans="1:8">
      <c r="A12" s="11" t="s">
        <v>94</v>
      </c>
      <c r="B12" s="13">
        <v>1296</v>
      </c>
      <c r="C12" s="17" t="s">
        <v>82</v>
      </c>
      <c r="D12" s="13">
        <v>45360</v>
      </c>
    </row>
    <row r="13" spans="1:8" ht="15.75" thickBot="1">
      <c r="A13" s="12" t="s">
        <v>31</v>
      </c>
      <c r="B13" s="14"/>
      <c r="C13" s="18"/>
      <c r="D13" s="14">
        <f>+SUM(D2:D12)</f>
        <v>8436814</v>
      </c>
    </row>
    <row r="16" spans="1:8">
      <c r="A16" s="22"/>
      <c r="B16" s="22"/>
      <c r="C16" s="22"/>
      <c r="D16" s="22"/>
      <c r="E16" s="22"/>
      <c r="F16" s="22"/>
      <c r="G16" s="22"/>
      <c r="H16" s="22"/>
    </row>
    <row r="18" spans="1:4">
      <c r="A18" s="29" t="s">
        <v>95</v>
      </c>
      <c r="B18" s="29"/>
      <c r="C18" s="29"/>
      <c r="D18" s="21">
        <v>270169.5</v>
      </c>
    </row>
    <row r="19" spans="1:4">
      <c r="A19" s="30" t="s">
        <v>96</v>
      </c>
      <c r="B19" s="30"/>
      <c r="C19" s="30"/>
      <c r="D19" s="23">
        <v>24995944</v>
      </c>
    </row>
  </sheetData>
  <mergeCells count="2">
    <mergeCell ref="A18:C18"/>
    <mergeCell ref="A19:C19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2c5eb91-b80d-43a5-a658-8a5fb6687d1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57E60E3847C4AA82730ABF1D36B05" ma:contentTypeVersion="16" ma:contentTypeDescription="Create a new document." ma:contentTypeScope="" ma:versionID="5184e9432fc781ab283335723d0eebf3">
  <xsd:schema xmlns:xsd="http://www.w3.org/2001/XMLSchema" xmlns:xs="http://www.w3.org/2001/XMLSchema" xmlns:p="http://schemas.microsoft.com/office/2006/metadata/properties" xmlns:ns3="d6efe29c-649f-47b5-9a03-f30c1062472a" xmlns:ns4="a2c5eb91-b80d-43a5-a658-8a5fb6687d17" targetNamespace="http://schemas.microsoft.com/office/2006/metadata/properties" ma:root="true" ma:fieldsID="d34309d87c71572cca3aa959c6bf2b39" ns3:_="" ns4:_="">
    <xsd:import namespace="d6efe29c-649f-47b5-9a03-f30c1062472a"/>
    <xsd:import namespace="a2c5eb91-b80d-43a5-a658-8a5fb6687d1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  <xsd:element ref="ns4:MediaServiceSystem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fe29c-649f-47b5-9a03-f30c106247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5eb91-b80d-43a5-a658-8a5fb6687d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9632EB-4738-4FA6-9888-C5DB15800E8A}"/>
</file>

<file path=customXml/itemProps2.xml><?xml version="1.0" encoding="utf-8"?>
<ds:datastoreItem xmlns:ds="http://schemas.openxmlformats.org/officeDocument/2006/customXml" ds:itemID="{88BA78F0-9535-4BF2-AB00-1981CA59643C}"/>
</file>

<file path=customXml/itemProps3.xml><?xml version="1.0" encoding="utf-8"?>
<ds:datastoreItem xmlns:ds="http://schemas.openxmlformats.org/officeDocument/2006/customXml" ds:itemID="{440A4AED-9A8A-4221-B0BA-9C7523BC5A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2025-05-10T21:28:10Z</dcterms:created>
  <dcterms:modified xsi:type="dcterms:W3CDTF">2025-05-21T21:54:24Z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0x01010041F57E60E3847C4AA82730ABF1D36B05</vt:lpwstr>
  </property>
</Properties>
</file>