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1F1D23BB-2B7D-4903-910F-3F329297FBDD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Crop_Acreage_Prod_Value" sheetId="1" r:id="rId1"/>
    <sheet name="Vegetable Crops - 1933" sheetId="2" r:id="rId2"/>
    <sheet name="Field Crops - 1933" sheetId="3" r:id="rId3"/>
    <sheet name="Grain -1933" sheetId="4" r:id="rId4"/>
    <sheet name="Summary_of_Shipments -1933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B5" i="4"/>
  <c r="E11" i="3"/>
  <c r="B11" i="3"/>
  <c r="E15" i="2"/>
  <c r="B15" i="2"/>
  <c r="F40" i="1"/>
  <c r="C40" i="1"/>
  <c r="F34" i="1"/>
  <c r="C34" i="1"/>
  <c r="F27" i="1"/>
  <c r="C27" i="1"/>
  <c r="F20" i="1"/>
  <c r="C20" i="1"/>
</calcChain>
</file>

<file path=xl/sharedStrings.xml><?xml version="1.0" encoding="utf-8"?>
<sst xmlns="http://schemas.openxmlformats.org/spreadsheetml/2006/main" count="175" uniqueCount="83">
  <si>
    <t>Crop</t>
  </si>
  <si>
    <t>Category</t>
  </si>
  <si>
    <t>Acreage</t>
  </si>
  <si>
    <t>Production</t>
  </si>
  <si>
    <t>Unit</t>
  </si>
  <si>
    <t>Value</t>
  </si>
  <si>
    <t>Deciduous Fruits</t>
  </si>
  <si>
    <t>Apples</t>
  </si>
  <si>
    <t>boxes</t>
  </si>
  <si>
    <t>Apricots</t>
  </si>
  <si>
    <t>tons</t>
  </si>
  <si>
    <t>Apricots - dried</t>
  </si>
  <si>
    <t>---</t>
  </si>
  <si>
    <t>Berries</t>
  </si>
  <si>
    <t>crates</t>
  </si>
  <si>
    <t>Cherries</t>
  </si>
  <si>
    <t>Figs</t>
  </si>
  <si>
    <t>flats</t>
  </si>
  <si>
    <t>Figs - dried</t>
  </si>
  <si>
    <t>Olives</t>
  </si>
  <si>
    <t>Peaches</t>
  </si>
  <si>
    <t>Pears</t>
  </si>
  <si>
    <t>Persimmons</t>
  </si>
  <si>
    <t>lugs</t>
  </si>
  <si>
    <t>Plums</t>
  </si>
  <si>
    <t>Pomegranates</t>
  </si>
  <si>
    <t>Prunes</t>
  </si>
  <si>
    <t>Walnuts</t>
  </si>
  <si>
    <t>Almonds</t>
  </si>
  <si>
    <t>Other Fruits</t>
  </si>
  <si>
    <t>Total</t>
  </si>
  <si>
    <t>Citrus</t>
  </si>
  <si>
    <t>Grapefruit</t>
  </si>
  <si>
    <t>Lemons</t>
  </si>
  <si>
    <t>Oranges</t>
  </si>
  <si>
    <t>Tangerines</t>
  </si>
  <si>
    <t>Grapes</t>
  </si>
  <si>
    <t>Table</t>
  </si>
  <si>
    <t>Wine</t>
  </si>
  <si>
    <t>Raisin</t>
  </si>
  <si>
    <t>Dry Raisins</t>
  </si>
  <si>
    <t>Melons</t>
  </si>
  <si>
    <t>Cantaloupes</t>
  </si>
  <si>
    <t>Watermelons</t>
  </si>
  <si>
    <t>Other Melons</t>
  </si>
  <si>
    <t>Total Value</t>
  </si>
  <si>
    <t>Potatoes</t>
  </si>
  <si>
    <t>sacks</t>
  </si>
  <si>
    <t>Cabbage</t>
  </si>
  <si>
    <t>Carrots</t>
  </si>
  <si>
    <t>Cucumbers</t>
  </si>
  <si>
    <t>Lettuce</t>
  </si>
  <si>
    <t>Onions</t>
  </si>
  <si>
    <t>Sweet potatoes</t>
  </si>
  <si>
    <t>String Beans</t>
  </si>
  <si>
    <t>Tomatoes</t>
  </si>
  <si>
    <t>Cauliflower</t>
  </si>
  <si>
    <t>Peas</t>
  </si>
  <si>
    <t>Asparagus</t>
  </si>
  <si>
    <t>Other vegetables</t>
  </si>
  <si>
    <t>acres</t>
  </si>
  <si>
    <t>Cotton</t>
  </si>
  <si>
    <t>bales</t>
  </si>
  <si>
    <t>Cotton seed</t>
  </si>
  <si>
    <t>Grain hay</t>
  </si>
  <si>
    <t>Alfalfa</t>
  </si>
  <si>
    <t>Silage Crops</t>
  </si>
  <si>
    <t>Nursery stock</t>
  </si>
  <si>
    <t>Mint</t>
  </si>
  <si>
    <t>Honey</t>
  </si>
  <si>
    <t>lbs.</t>
  </si>
  <si>
    <t>Bees wax and queen bees</t>
  </si>
  <si>
    <t>Barley</t>
  </si>
  <si>
    <t>Milo, etc.</t>
  </si>
  <si>
    <t>Wheat</t>
  </si>
  <si>
    <t>Total acreage of all crops</t>
  </si>
  <si>
    <t>Total value of all crops</t>
  </si>
  <si>
    <t>Cars</t>
  </si>
  <si>
    <t>Railway Cars Grapes</t>
  </si>
  <si>
    <t>Railway Cars Other Products</t>
  </si>
  <si>
    <t>Estimated Cars Grapes by Truck</t>
  </si>
  <si>
    <t>Estimated Cars Other Products by Truck</t>
  </si>
  <si>
    <t>Total cars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</si>
</sst>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/>
    <xf numFmtId="0" fontId="1" fillId="0" borderId="2" xfId="0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164" fontId="1" fillId="0" borderId="2" xfId="1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0" fillId="0" borderId="0" xfId="1" applyNumberFormat="1" applyFont="1" applyFill="1"/>
    <xf numFmtId="165" fontId="1" fillId="0" borderId="2" xfId="2" applyNumberFormat="1" applyFont="1" applyBorder="1" applyAlignment="1">
      <alignment horizontal="right"/>
    </xf>
    <xf numFmtId="0" fontId="0" fillId="0" borderId="3" xfId="0" applyBorder="1"/>
    <xf numFmtId="0" fontId="1" fillId="0" borderId="4" xfId="0" applyFont="1" applyBorder="1"/>
    <xf numFmtId="164" fontId="0" fillId="0" borderId="3" xfId="1" applyNumberFormat="1" applyFont="1" applyBorder="1"/>
    <xf numFmtId="164" fontId="1" fillId="0" borderId="4" xfId="1" applyNumberFormat="1" applyFont="1" applyBorder="1"/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0" fillId="0" borderId="3" xfId="1" applyNumberFormat="1" applyFont="1" applyBorder="1" applyAlignment="1">
      <alignment horizontal="right"/>
    </xf>
    <xf numFmtId="164" fontId="1" fillId="0" borderId="4" xfId="1" applyNumberFormat="1" applyFon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2" borderId="0" xfId="0" applyFill="1"/>
    <xf numFmtId="164" fontId="1" fillId="0" borderId="0" xfId="1" applyNumberFormat="1" applyFont="1"/>
    <xf numFmtId="165" fontId="1" fillId="0" borderId="0" xfId="2" applyNumberFormat="1" applyFont="1"/>
    <xf numFmtId="0" fontId="1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activeCell="F40" sqref="F40"/>
    </sheetView>
  </sheetViews>
  <sheetFormatPr defaultRowHeight="15"/>
  <cols>
    <col min="1" max="1" width="22.85546875" customWidth="1"/>
    <col min="2" max="2" width="19" customWidth="1"/>
    <col min="3" max="3" width="9.5703125" bestFit="1" customWidth="1"/>
    <col min="4" max="4" width="11.5703125" bestFit="1" customWidth="1"/>
    <col min="6" max="6" width="14.28515625" bestFit="1" customWidth="1"/>
  </cols>
  <sheetData>
    <row r="1" spans="1:6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3" t="s">
        <v>6</v>
      </c>
      <c r="B2" s="2"/>
      <c r="C2" s="2"/>
      <c r="D2" s="2"/>
      <c r="E2" s="2"/>
      <c r="F2" s="2"/>
    </row>
    <row r="3" spans="1:6">
      <c r="A3" t="s">
        <v>7</v>
      </c>
      <c r="B3" t="s">
        <v>6</v>
      </c>
      <c r="C3" s="6">
        <v>577</v>
      </c>
      <c r="D3" s="6">
        <v>4000</v>
      </c>
      <c r="E3" s="8" t="s">
        <v>8</v>
      </c>
      <c r="F3" s="5">
        <v>10000</v>
      </c>
    </row>
    <row r="4" spans="1:6">
      <c r="A4" t="s">
        <v>9</v>
      </c>
      <c r="B4" t="s">
        <v>6</v>
      </c>
      <c r="C4" s="6">
        <v>936</v>
      </c>
      <c r="D4" s="6">
        <v>2535</v>
      </c>
      <c r="E4" s="8" t="s">
        <v>10</v>
      </c>
      <c r="F4" s="5">
        <v>164775</v>
      </c>
    </row>
    <row r="5" spans="1:6">
      <c r="A5" t="s">
        <v>11</v>
      </c>
      <c r="B5" t="s">
        <v>6</v>
      </c>
      <c r="C5" s="6" t="s">
        <v>12</v>
      </c>
      <c r="D5" s="6">
        <v>200</v>
      </c>
      <c r="E5" s="8" t="s">
        <v>10</v>
      </c>
      <c r="F5" s="5">
        <v>40000</v>
      </c>
    </row>
    <row r="6" spans="1:6">
      <c r="A6" t="s">
        <v>13</v>
      </c>
      <c r="B6" t="s">
        <v>6</v>
      </c>
      <c r="C6" s="6">
        <v>60</v>
      </c>
      <c r="D6" s="6">
        <v>4257</v>
      </c>
      <c r="E6" s="8" t="s">
        <v>14</v>
      </c>
      <c r="F6" s="5">
        <v>8514</v>
      </c>
    </row>
    <row r="7" spans="1:6">
      <c r="A7" t="s">
        <v>15</v>
      </c>
      <c r="B7" t="s">
        <v>6</v>
      </c>
      <c r="C7" s="6">
        <v>48</v>
      </c>
      <c r="D7" s="6">
        <v>42</v>
      </c>
      <c r="E7" s="8" t="s">
        <v>10</v>
      </c>
      <c r="F7" s="5">
        <v>5880</v>
      </c>
    </row>
    <row r="8" spans="1:6">
      <c r="A8" t="s">
        <v>16</v>
      </c>
      <c r="B8" t="s">
        <v>6</v>
      </c>
      <c r="C8" s="6">
        <v>135.5</v>
      </c>
      <c r="D8" s="6">
        <v>3336</v>
      </c>
      <c r="E8" s="8" t="s">
        <v>17</v>
      </c>
      <c r="F8" s="5">
        <v>2202</v>
      </c>
    </row>
    <row r="9" spans="1:6">
      <c r="A9" t="s">
        <v>18</v>
      </c>
      <c r="B9" t="s">
        <v>6</v>
      </c>
      <c r="C9" s="6" t="s">
        <v>12</v>
      </c>
      <c r="D9" s="6">
        <v>200</v>
      </c>
      <c r="E9" s="8" t="s">
        <v>10</v>
      </c>
      <c r="F9" s="5">
        <v>20000</v>
      </c>
    </row>
    <row r="10" spans="1:6">
      <c r="A10" t="s">
        <v>19</v>
      </c>
      <c r="B10" t="s">
        <v>6</v>
      </c>
      <c r="C10" s="6">
        <v>741.5</v>
      </c>
      <c r="D10" s="6">
        <v>450</v>
      </c>
      <c r="E10" s="8" t="s">
        <v>10</v>
      </c>
      <c r="F10" s="5">
        <v>15750</v>
      </c>
    </row>
    <row r="11" spans="1:6">
      <c r="A11" t="s">
        <v>20</v>
      </c>
      <c r="B11" t="s">
        <v>6</v>
      </c>
      <c r="C11" s="6">
        <v>1018</v>
      </c>
      <c r="D11" s="6">
        <v>1586</v>
      </c>
      <c r="E11" s="8" t="s">
        <v>10</v>
      </c>
      <c r="F11" s="5">
        <v>118950</v>
      </c>
    </row>
    <row r="12" spans="1:6">
      <c r="A12" t="s">
        <v>21</v>
      </c>
      <c r="B12" t="s">
        <v>6</v>
      </c>
      <c r="C12" s="6">
        <v>737</v>
      </c>
      <c r="D12" s="6">
        <v>312</v>
      </c>
      <c r="E12" s="8" t="s">
        <v>10</v>
      </c>
      <c r="F12" s="5">
        <v>18720</v>
      </c>
    </row>
    <row r="13" spans="1:6">
      <c r="A13" t="s">
        <v>22</v>
      </c>
      <c r="B13" t="s">
        <v>6</v>
      </c>
      <c r="C13" s="6">
        <v>31</v>
      </c>
      <c r="D13" s="6">
        <v>3087</v>
      </c>
      <c r="E13" s="8" t="s">
        <v>23</v>
      </c>
      <c r="F13" s="10">
        <v>3204</v>
      </c>
    </row>
    <row r="14" spans="1:6">
      <c r="A14" t="s">
        <v>24</v>
      </c>
      <c r="B14" t="s">
        <v>6</v>
      </c>
      <c r="C14" s="6">
        <v>1494.5</v>
      </c>
      <c r="D14" s="6">
        <v>3107</v>
      </c>
      <c r="E14" s="8" t="s">
        <v>10</v>
      </c>
      <c r="F14" s="5">
        <v>217490</v>
      </c>
    </row>
    <row r="15" spans="1:6">
      <c r="A15" t="s">
        <v>25</v>
      </c>
      <c r="B15" t="s">
        <v>6</v>
      </c>
      <c r="C15" s="6">
        <v>73</v>
      </c>
      <c r="D15" s="6">
        <v>6809</v>
      </c>
      <c r="E15" s="8" t="s">
        <v>23</v>
      </c>
      <c r="F15" s="5">
        <v>2451</v>
      </c>
    </row>
    <row r="16" spans="1:6">
      <c r="A16" t="s">
        <v>26</v>
      </c>
      <c r="B16" t="s">
        <v>6</v>
      </c>
      <c r="C16" s="6">
        <v>194.5</v>
      </c>
      <c r="D16" s="6">
        <v>100</v>
      </c>
      <c r="E16" s="8" t="s">
        <v>10</v>
      </c>
      <c r="F16" s="5">
        <v>7000</v>
      </c>
    </row>
    <row r="17" spans="1:6">
      <c r="A17" t="s">
        <v>27</v>
      </c>
      <c r="B17" t="s">
        <v>6</v>
      </c>
      <c r="C17" s="6">
        <v>71</v>
      </c>
      <c r="D17" s="6">
        <v>17</v>
      </c>
      <c r="E17" s="8" t="s">
        <v>10</v>
      </c>
      <c r="F17" s="5">
        <v>3910</v>
      </c>
    </row>
    <row r="18" spans="1:6">
      <c r="A18" t="s">
        <v>28</v>
      </c>
      <c r="B18" t="s">
        <v>6</v>
      </c>
      <c r="C18" s="6">
        <v>68</v>
      </c>
      <c r="D18" s="6">
        <v>20</v>
      </c>
      <c r="E18" s="8" t="s">
        <v>10</v>
      </c>
      <c r="F18" s="5">
        <v>4800</v>
      </c>
    </row>
    <row r="19" spans="1:6" ht="15.75" thickBot="1">
      <c r="A19" t="s">
        <v>29</v>
      </c>
      <c r="B19" t="s">
        <v>6</v>
      </c>
      <c r="C19" s="6">
        <v>187.5</v>
      </c>
      <c r="D19" s="6">
        <v>860</v>
      </c>
      <c r="E19" s="8" t="s">
        <v>10</v>
      </c>
      <c r="F19" s="5">
        <v>36700</v>
      </c>
    </row>
    <row r="20" spans="1:6">
      <c r="A20" s="4" t="s">
        <v>30</v>
      </c>
      <c r="B20" s="4"/>
      <c r="C20" s="7">
        <f>+SUM(C3:C19)</f>
        <v>6372.5</v>
      </c>
      <c r="D20" s="7"/>
      <c r="E20" s="9"/>
      <c r="F20" s="11">
        <f>+SUM(F3:F19)</f>
        <v>680346</v>
      </c>
    </row>
    <row r="21" spans="1:6">
      <c r="C21" s="6"/>
      <c r="D21" s="6"/>
      <c r="E21" s="8"/>
      <c r="F21" s="5"/>
    </row>
    <row r="22" spans="1:6">
      <c r="A22" s="3" t="s">
        <v>31</v>
      </c>
      <c r="C22" s="6"/>
      <c r="D22" s="6"/>
      <c r="E22" s="8"/>
      <c r="F22" s="5"/>
    </row>
    <row r="23" spans="1:6">
      <c r="A23" t="s">
        <v>32</v>
      </c>
      <c r="B23" t="s">
        <v>31</v>
      </c>
      <c r="C23" s="6">
        <v>46.5</v>
      </c>
      <c r="D23" s="6">
        <v>4350</v>
      </c>
      <c r="E23" s="8" t="s">
        <v>8</v>
      </c>
      <c r="F23" s="5">
        <v>9788</v>
      </c>
    </row>
    <row r="24" spans="1:6">
      <c r="A24" t="s">
        <v>33</v>
      </c>
      <c r="B24" t="s">
        <v>31</v>
      </c>
      <c r="C24" s="6">
        <v>7.5</v>
      </c>
      <c r="D24" s="6">
        <v>1164</v>
      </c>
      <c r="E24" s="8" t="s">
        <v>8</v>
      </c>
      <c r="F24" s="5">
        <v>5238</v>
      </c>
    </row>
    <row r="25" spans="1:6">
      <c r="A25" t="s">
        <v>34</v>
      </c>
      <c r="B25" t="s">
        <v>31</v>
      </c>
      <c r="C25" s="6">
        <v>1328</v>
      </c>
      <c r="D25" s="6">
        <v>112804</v>
      </c>
      <c r="E25" s="8" t="s">
        <v>8</v>
      </c>
      <c r="F25" s="5">
        <v>315851</v>
      </c>
    </row>
    <row r="26" spans="1:6" ht="15.75" thickBot="1">
      <c r="A26" t="s">
        <v>35</v>
      </c>
      <c r="B26" t="s">
        <v>31</v>
      </c>
      <c r="C26" s="6">
        <v>80.5</v>
      </c>
      <c r="D26" s="6">
        <v>5000</v>
      </c>
      <c r="E26" s="8" t="s">
        <v>23</v>
      </c>
      <c r="F26" s="5">
        <v>7900</v>
      </c>
    </row>
    <row r="27" spans="1:6">
      <c r="A27" s="4" t="s">
        <v>30</v>
      </c>
      <c r="B27" s="4"/>
      <c r="C27" s="7">
        <f>+SUM(C23:C26)</f>
        <v>1462.5</v>
      </c>
      <c r="D27" s="7"/>
      <c r="E27" s="9"/>
      <c r="F27" s="11">
        <f>+SUM(F23:F26)</f>
        <v>338777</v>
      </c>
    </row>
    <row r="28" spans="1:6">
      <c r="C28" s="6"/>
      <c r="D28" s="6"/>
      <c r="E28" s="8"/>
      <c r="F28" s="5"/>
    </row>
    <row r="29" spans="1:6">
      <c r="A29" s="3" t="s">
        <v>36</v>
      </c>
      <c r="C29" s="6"/>
      <c r="D29" s="6"/>
      <c r="E29" s="8"/>
      <c r="F29" s="5"/>
    </row>
    <row r="30" spans="1:6">
      <c r="A30" t="s">
        <v>37</v>
      </c>
      <c r="B30" t="s">
        <v>36</v>
      </c>
      <c r="C30" s="6">
        <v>6244</v>
      </c>
      <c r="D30" s="6">
        <v>16144</v>
      </c>
      <c r="E30" s="8" t="s">
        <v>10</v>
      </c>
      <c r="F30" s="5">
        <v>1505952</v>
      </c>
    </row>
    <row r="31" spans="1:6">
      <c r="A31" t="s">
        <v>38</v>
      </c>
      <c r="B31" t="s">
        <v>36</v>
      </c>
      <c r="C31" s="6">
        <v>2638</v>
      </c>
      <c r="D31" s="6">
        <v>12297</v>
      </c>
      <c r="E31" s="8" t="s">
        <v>10</v>
      </c>
      <c r="F31" s="5">
        <v>418098</v>
      </c>
    </row>
    <row r="32" spans="1:6">
      <c r="A32" t="s">
        <v>39</v>
      </c>
      <c r="B32" t="s">
        <v>36</v>
      </c>
      <c r="C32" s="6">
        <v>7759</v>
      </c>
      <c r="D32" s="6">
        <v>10115</v>
      </c>
      <c r="E32" s="8" t="s">
        <v>10</v>
      </c>
      <c r="F32" s="5">
        <v>455175</v>
      </c>
    </row>
    <row r="33" spans="1:6" ht="15.75" thickBot="1">
      <c r="A33" t="s">
        <v>40</v>
      </c>
      <c r="B33" t="s">
        <v>36</v>
      </c>
      <c r="C33" s="6" t="s">
        <v>12</v>
      </c>
      <c r="D33" s="6">
        <v>4514</v>
      </c>
      <c r="E33" s="8" t="s">
        <v>10</v>
      </c>
      <c r="F33" s="5">
        <v>270840</v>
      </c>
    </row>
    <row r="34" spans="1:6">
      <c r="A34" s="4" t="s">
        <v>30</v>
      </c>
      <c r="B34" s="4"/>
      <c r="C34" s="7">
        <f>+SUM(C30:C33)</f>
        <v>16641</v>
      </c>
      <c r="D34" s="7"/>
      <c r="E34" s="9"/>
      <c r="F34" s="11">
        <f>+SUM(F30:F33)</f>
        <v>2650065</v>
      </c>
    </row>
    <row r="35" spans="1:6">
      <c r="C35" s="6"/>
      <c r="D35" s="6"/>
      <c r="E35" s="8"/>
      <c r="F35" s="5"/>
    </row>
    <row r="36" spans="1:6">
      <c r="A36" s="3" t="s">
        <v>41</v>
      </c>
      <c r="C36" s="6"/>
      <c r="D36" s="6"/>
      <c r="E36" s="8"/>
      <c r="F36" s="5"/>
    </row>
    <row r="37" spans="1:6">
      <c r="A37" t="s">
        <v>42</v>
      </c>
      <c r="B37" t="s">
        <v>41</v>
      </c>
      <c r="C37" s="6">
        <v>233</v>
      </c>
      <c r="D37" s="6">
        <v>39240</v>
      </c>
      <c r="E37" s="8" t="s">
        <v>14</v>
      </c>
      <c r="F37" s="5">
        <v>23544</v>
      </c>
    </row>
    <row r="38" spans="1:6">
      <c r="A38" t="s">
        <v>43</v>
      </c>
      <c r="B38" t="s">
        <v>41</v>
      </c>
      <c r="C38" s="6">
        <v>490</v>
      </c>
      <c r="D38" s="6">
        <v>4137</v>
      </c>
      <c r="E38" s="8" t="s">
        <v>10</v>
      </c>
      <c r="F38" s="5">
        <v>82740</v>
      </c>
    </row>
    <row r="39" spans="1:6" ht="15.75" thickBot="1">
      <c r="A39" t="s">
        <v>44</v>
      </c>
      <c r="B39" t="s">
        <v>41</v>
      </c>
      <c r="C39" s="6">
        <v>22</v>
      </c>
      <c r="D39" s="6">
        <v>103</v>
      </c>
      <c r="E39" s="8" t="s">
        <v>10</v>
      </c>
      <c r="F39" s="5">
        <v>2060</v>
      </c>
    </row>
    <row r="40" spans="1:6">
      <c r="A40" s="4" t="s">
        <v>30</v>
      </c>
      <c r="B40" s="4"/>
      <c r="C40" s="7">
        <f>+SUM(C37:C39)</f>
        <v>745</v>
      </c>
      <c r="D40" s="7"/>
      <c r="E40" s="9"/>
      <c r="F40" s="11">
        <f>+SUM(F37:F39)</f>
        <v>108344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workbookViewId="0">
      <selection activeCell="E14" sqref="E14"/>
    </sheetView>
  </sheetViews>
  <sheetFormatPr defaultRowHeight="15"/>
  <cols>
    <col min="1" max="1" width="15.7109375" customWidth="1"/>
    <col min="2" max="2" width="9.5703125" bestFit="1" customWidth="1"/>
    <col min="3" max="3" width="13.28515625" bestFit="1" customWidth="1"/>
    <col min="5" max="5" width="13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45</v>
      </c>
    </row>
    <row r="2" spans="1:5">
      <c r="A2" s="12" t="s">
        <v>46</v>
      </c>
      <c r="B2" s="14">
        <v>5419</v>
      </c>
      <c r="C2" s="14">
        <v>1060371</v>
      </c>
      <c r="D2" s="16" t="s">
        <v>47</v>
      </c>
      <c r="E2" s="14">
        <v>1346671</v>
      </c>
    </row>
    <row r="3" spans="1:5">
      <c r="A3" s="12" t="s">
        <v>48</v>
      </c>
      <c r="B3" s="14">
        <v>7</v>
      </c>
      <c r="C3" s="14">
        <v>55</v>
      </c>
      <c r="D3" s="16" t="s">
        <v>10</v>
      </c>
      <c r="E3" s="14">
        <v>660</v>
      </c>
    </row>
    <row r="4" spans="1:5">
      <c r="A4" s="12" t="s">
        <v>49</v>
      </c>
      <c r="B4" s="14">
        <v>82</v>
      </c>
      <c r="C4" s="14">
        <v>9000</v>
      </c>
      <c r="D4" s="16" t="s">
        <v>14</v>
      </c>
      <c r="E4" s="14">
        <v>9000</v>
      </c>
    </row>
    <row r="5" spans="1:5">
      <c r="A5" s="12" t="s">
        <v>50</v>
      </c>
      <c r="B5" s="14">
        <v>7</v>
      </c>
      <c r="C5" s="14">
        <v>7500</v>
      </c>
      <c r="D5" s="16" t="s">
        <v>23</v>
      </c>
      <c r="E5" s="14">
        <v>7125</v>
      </c>
    </row>
    <row r="6" spans="1:5">
      <c r="A6" s="12" t="s">
        <v>51</v>
      </c>
      <c r="B6" s="14">
        <v>333</v>
      </c>
      <c r="C6" s="14">
        <v>23950</v>
      </c>
      <c r="D6" s="16" t="s">
        <v>14</v>
      </c>
      <c r="E6" s="14">
        <v>36404</v>
      </c>
    </row>
    <row r="7" spans="1:5">
      <c r="A7" s="12" t="s">
        <v>52</v>
      </c>
      <c r="B7" s="14">
        <v>608</v>
      </c>
      <c r="C7" s="14">
        <v>108945</v>
      </c>
      <c r="D7" s="16" t="s">
        <v>47</v>
      </c>
      <c r="E7" s="14">
        <v>87156</v>
      </c>
    </row>
    <row r="8" spans="1:5">
      <c r="A8" s="12" t="s">
        <v>53</v>
      </c>
      <c r="B8" s="14">
        <v>225</v>
      </c>
      <c r="C8" s="14">
        <v>38591</v>
      </c>
      <c r="D8" s="16" t="s">
        <v>23</v>
      </c>
      <c r="E8" s="14">
        <v>28943</v>
      </c>
    </row>
    <row r="9" spans="1:5">
      <c r="A9" s="12" t="s">
        <v>54</v>
      </c>
      <c r="B9" s="14">
        <v>5</v>
      </c>
      <c r="C9" s="14">
        <v>359</v>
      </c>
      <c r="D9" s="16" t="s">
        <v>23</v>
      </c>
      <c r="E9" s="14">
        <v>233</v>
      </c>
    </row>
    <row r="10" spans="1:5">
      <c r="A10" s="12" t="s">
        <v>55</v>
      </c>
      <c r="B10" s="14">
        <v>15</v>
      </c>
      <c r="C10" s="14">
        <v>3200</v>
      </c>
      <c r="D10" s="16" t="s">
        <v>23</v>
      </c>
      <c r="E10" s="14">
        <v>2560</v>
      </c>
    </row>
    <row r="11" spans="1:5">
      <c r="A11" s="12" t="s">
        <v>56</v>
      </c>
      <c r="B11" s="14">
        <v>34</v>
      </c>
      <c r="C11" s="14">
        <v>5250</v>
      </c>
      <c r="D11" s="16" t="s">
        <v>14</v>
      </c>
      <c r="E11" s="14">
        <v>2783</v>
      </c>
    </row>
    <row r="12" spans="1:5">
      <c r="A12" s="12" t="s">
        <v>57</v>
      </c>
      <c r="B12" s="14">
        <v>102</v>
      </c>
      <c r="C12" s="14">
        <v>9529</v>
      </c>
      <c r="D12" s="16" t="s">
        <v>14</v>
      </c>
      <c r="E12" s="14">
        <v>14294</v>
      </c>
    </row>
    <row r="13" spans="1:5">
      <c r="A13" s="12" t="s">
        <v>58</v>
      </c>
      <c r="B13" s="14">
        <v>53</v>
      </c>
      <c r="C13" s="14">
        <v>4960</v>
      </c>
      <c r="D13" s="16" t="s">
        <v>14</v>
      </c>
      <c r="E13" s="14">
        <v>18600</v>
      </c>
    </row>
    <row r="14" spans="1:5">
      <c r="A14" s="12" t="s">
        <v>59</v>
      </c>
      <c r="B14" s="14">
        <v>300</v>
      </c>
      <c r="C14" s="14">
        <v>100</v>
      </c>
      <c r="D14" s="16" t="s">
        <v>60</v>
      </c>
      <c r="E14" s="14">
        <v>30000</v>
      </c>
    </row>
    <row r="15" spans="1:5" ht="15.75" thickBot="1">
      <c r="A15" s="13" t="s">
        <v>30</v>
      </c>
      <c r="B15" s="15">
        <f>+SUM(B2:B14)</f>
        <v>7190</v>
      </c>
      <c r="C15" s="15"/>
      <c r="D15" s="17"/>
      <c r="E15" s="15">
        <f>+SUM(E2:E14)</f>
        <v>1584429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workbookViewId="0">
      <selection activeCell="C31" sqref="C31"/>
    </sheetView>
  </sheetViews>
  <sheetFormatPr defaultRowHeight="15"/>
  <cols>
    <col min="1" max="1" width="32.28515625" customWidth="1"/>
    <col min="2" max="2" width="10.5703125" bestFit="1" customWidth="1"/>
    <col min="3" max="3" width="11.5703125" bestFit="1" customWidth="1"/>
    <col min="5" max="5" width="13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2" t="s">
        <v>61</v>
      </c>
      <c r="B2" s="18">
        <v>57000</v>
      </c>
      <c r="C2" s="18">
        <v>62000</v>
      </c>
      <c r="D2" s="20" t="s">
        <v>62</v>
      </c>
      <c r="E2" s="14">
        <v>3007000</v>
      </c>
    </row>
    <row r="3" spans="1:5">
      <c r="A3" s="12" t="s">
        <v>63</v>
      </c>
      <c r="B3" s="18"/>
      <c r="C3" s="18">
        <v>31000</v>
      </c>
      <c r="D3" s="20" t="s">
        <v>10</v>
      </c>
      <c r="E3" s="14">
        <v>403000</v>
      </c>
    </row>
    <row r="4" spans="1:5">
      <c r="A4" s="12" t="s">
        <v>64</v>
      </c>
      <c r="B4" s="18">
        <v>1650</v>
      </c>
      <c r="C4" s="18">
        <v>2500</v>
      </c>
      <c r="D4" s="20" t="s">
        <v>10</v>
      </c>
      <c r="E4" s="14">
        <v>20000</v>
      </c>
    </row>
    <row r="5" spans="1:5">
      <c r="A5" s="12" t="s">
        <v>65</v>
      </c>
      <c r="B5" s="18">
        <v>29614</v>
      </c>
      <c r="C5" s="18">
        <v>177084</v>
      </c>
      <c r="D5" s="20" t="s">
        <v>10</v>
      </c>
      <c r="E5" s="14">
        <v>1510314</v>
      </c>
    </row>
    <row r="6" spans="1:5">
      <c r="A6" s="12" t="s">
        <v>66</v>
      </c>
      <c r="B6" s="18">
        <v>2000</v>
      </c>
      <c r="C6" s="18">
        <v>3000</v>
      </c>
      <c r="D6" s="20" t="s">
        <v>10</v>
      </c>
      <c r="E6" s="14">
        <v>24000</v>
      </c>
    </row>
    <row r="7" spans="1:5">
      <c r="A7" s="12" t="s">
        <v>67</v>
      </c>
      <c r="B7" s="18">
        <v>40</v>
      </c>
      <c r="C7" s="18"/>
      <c r="D7" s="20"/>
      <c r="E7" s="14">
        <v>20000</v>
      </c>
    </row>
    <row r="8" spans="1:5">
      <c r="A8" s="12" t="s">
        <v>68</v>
      </c>
      <c r="B8" s="18">
        <v>42</v>
      </c>
      <c r="C8" s="18"/>
      <c r="D8" s="20"/>
      <c r="E8" s="14">
        <v>4200</v>
      </c>
    </row>
    <row r="9" spans="1:5">
      <c r="A9" s="12" t="s">
        <v>69</v>
      </c>
      <c r="B9" s="18"/>
      <c r="C9" s="18">
        <v>960000</v>
      </c>
      <c r="D9" s="20" t="s">
        <v>70</v>
      </c>
      <c r="E9" s="14">
        <v>33600</v>
      </c>
    </row>
    <row r="10" spans="1:5">
      <c r="A10" s="12" t="s">
        <v>71</v>
      </c>
      <c r="B10" s="18"/>
      <c r="C10" s="18"/>
      <c r="D10" s="20"/>
      <c r="E10" s="14">
        <v>3800</v>
      </c>
    </row>
    <row r="11" spans="1:5" ht="15.75" thickBot="1">
      <c r="A11" s="13" t="s">
        <v>30</v>
      </c>
      <c r="B11" s="19">
        <f>+SUM(B2:B10)</f>
        <v>90346</v>
      </c>
      <c r="C11" s="19"/>
      <c r="D11" s="21"/>
      <c r="E11" s="19">
        <f>+SUM(E2:E10)</f>
        <v>5025914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"/>
  <sheetViews>
    <sheetView workbookViewId="0">
      <selection activeCell="B13" sqref="B13"/>
    </sheetView>
  </sheetViews>
  <sheetFormatPr defaultRowHeight="15"/>
  <cols>
    <col min="2" max="2" width="10.5703125" bestFit="1" customWidth="1"/>
    <col min="3" max="3" width="11.5703125" bestFit="1" customWidth="1"/>
    <col min="5" max="5" width="15.28515625" bestFit="1" customWidth="1"/>
  </cols>
  <sheetData>
    <row r="1" spans="1:11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45</v>
      </c>
    </row>
    <row r="2" spans="1:11">
      <c r="A2" s="12" t="s">
        <v>72</v>
      </c>
      <c r="B2" s="14">
        <v>12475</v>
      </c>
      <c r="C2" s="14">
        <v>124750</v>
      </c>
      <c r="D2" s="20" t="s">
        <v>47</v>
      </c>
      <c r="E2" s="14">
        <v>106038</v>
      </c>
    </row>
    <row r="3" spans="1:11">
      <c r="A3" s="12" t="s">
        <v>73</v>
      </c>
      <c r="B3" s="14">
        <v>9055</v>
      </c>
      <c r="C3" s="14">
        <v>181100</v>
      </c>
      <c r="D3" s="20" t="s">
        <v>47</v>
      </c>
      <c r="E3" s="14">
        <v>191966</v>
      </c>
    </row>
    <row r="4" spans="1:11">
      <c r="A4" s="12" t="s">
        <v>74</v>
      </c>
      <c r="B4" s="14">
        <v>33280</v>
      </c>
      <c r="C4" s="14">
        <v>332800</v>
      </c>
      <c r="D4" s="20" t="s">
        <v>47</v>
      </c>
      <c r="E4" s="14">
        <v>442624</v>
      </c>
    </row>
    <row r="5" spans="1:11" ht="15.75" thickBot="1">
      <c r="A5" s="13" t="s">
        <v>30</v>
      </c>
      <c r="B5" s="15">
        <f>+SUM(B2:B4)</f>
        <v>54810</v>
      </c>
      <c r="C5" s="15"/>
      <c r="D5" s="21"/>
      <c r="E5" s="15">
        <f>+SUM(E2:E4)</f>
        <v>740628</v>
      </c>
    </row>
    <row r="7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9" spans="1:11">
      <c r="A9" s="25" t="s">
        <v>75</v>
      </c>
      <c r="B9" s="25"/>
      <c r="C9" s="25"/>
      <c r="D9" s="25"/>
      <c r="E9" s="23">
        <v>177567</v>
      </c>
    </row>
    <row r="10" spans="1:11">
      <c r="A10" s="25" t="s">
        <v>76</v>
      </c>
      <c r="B10" s="25"/>
      <c r="C10" s="25"/>
      <c r="D10" s="25"/>
      <c r="E10" s="24">
        <v>11128503</v>
      </c>
    </row>
  </sheetData>
  <mergeCells count="2">
    <mergeCell ref="A9:D9"/>
    <mergeCell ref="A10:D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"/>
  <sheetViews>
    <sheetView workbookViewId="0">
      <selection activeCell="E19" sqref="E19"/>
    </sheetView>
  </sheetViews>
  <sheetFormatPr defaultRowHeight="15"/>
  <cols>
    <col min="1" max="1" width="36.28515625" bestFit="1" customWidth="1"/>
    <col min="2" max="2" width="9.5703125" bestFit="1" customWidth="1"/>
  </cols>
  <sheetData>
    <row r="1" spans="1:3" ht="15.75" thickBot="1">
      <c r="A1" s="1" t="s">
        <v>1</v>
      </c>
      <c r="B1" s="1" t="s">
        <v>77</v>
      </c>
    </row>
    <row r="2" spans="1:3">
      <c r="A2" s="12" t="s">
        <v>78</v>
      </c>
      <c r="B2" s="14">
        <v>1686</v>
      </c>
    </row>
    <row r="3" spans="1:3">
      <c r="A3" s="12" t="s">
        <v>79</v>
      </c>
      <c r="B3" s="14">
        <v>3879</v>
      </c>
    </row>
    <row r="4" spans="1:3">
      <c r="A4" s="12" t="s">
        <v>80</v>
      </c>
      <c r="B4" s="14">
        <v>1715</v>
      </c>
    </row>
    <row r="5" spans="1:3">
      <c r="A5" s="12" t="s">
        <v>81</v>
      </c>
      <c r="B5" s="14">
        <v>1732</v>
      </c>
    </row>
    <row r="6" spans="1:3" ht="15.75" thickBot="1">
      <c r="A6" s="13" t="s">
        <v>82</v>
      </c>
      <c r="B6" s="15">
        <v>9012</v>
      </c>
      <c r="C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Props1.xml><?xml version="1.0" encoding="utf-8"?>
<ds:datastoreItem xmlns:ds="http://schemas.openxmlformats.org/officeDocument/2006/customXml" ds:itemID="{12047C27-C480-4326-AA0C-7A48BAB63D32}"/>
</file>

<file path=customXml/itemProps2.xml><?xml version="1.0" encoding="utf-8"?>
<ds:datastoreItem xmlns:ds="http://schemas.openxmlformats.org/officeDocument/2006/customXml" ds:itemID="{4A6F78D1-1DCA-4DFE-B5B4-7EC4614929B4}"/>
</file>

<file path=customXml/itemProps3.xml><?xml version="1.0" encoding="utf-8"?>
<ds:datastoreItem xmlns:ds="http://schemas.openxmlformats.org/officeDocument/2006/customXml" ds:itemID="{8C7D41C0-258D-463F-9CE8-08815443F1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2025-05-11T00:55:21Z</dcterms:created>
  <dcterms:modified xsi:type="dcterms:W3CDTF">2025-05-22T21:29:21Z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