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ate1904="1" codeName="ThisWorkbook" defaultThemeVersion="124226"/>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8_{21C16D19-CB9D-49D0-A94F-A9C02125B798}" xr6:coauthVersionLast="47" xr6:coauthVersionMax="47" xr10:uidLastSave="{00000000-0000-0000-0000-000000000000}"/>
  <workbookProtection workbookAlgorithmName="SHA-512" workbookHashValue="vf+OZxJ+OjPQkrQqeerwr4ZrCnhNl3dly7xoopfqVCyS2QSTEYHqBXNy6cJaPBBskfPrpx4mVhO4uLMIpR0VBQ==" workbookSaltValue="+TsFyrbi3L7WNOgbunTC9Q==" workbookSpinCount="100000" lockStructure="1"/>
  <bookViews>
    <workbookView xWindow="-120" yWindow="-120" windowWidth="29040" windowHeight="15840" tabRatio="306" xr2:uid="{00000000-000D-0000-FFFF-FFFF00000000}"/>
  </bookViews>
  <sheets>
    <sheet name="TravelClaim" sheetId="1" r:id="rId1"/>
    <sheet name="Claim Instructions" sheetId="2" r:id="rId2"/>
  </sheets>
  <definedNames>
    <definedName name="_xlnm.Print_Area" localSheetId="0">TravelClaim!$B$1:$P$54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6" i="1" l="1"/>
  <c r="N25" i="1"/>
  <c r="N24" i="1"/>
  <c r="N23" i="1"/>
  <c r="N22" i="1"/>
  <c r="N21" i="1"/>
  <c r="N20" i="1"/>
  <c r="N19" i="1"/>
  <c r="N18" i="1"/>
  <c r="N17" i="1"/>
  <c r="N16" i="1"/>
  <c r="O27" i="1" l="1"/>
  <c r="G27" i="1" l="1"/>
  <c r="E27" i="1"/>
  <c r="D27" i="1" l="1"/>
  <c r="I27" i="1"/>
  <c r="J27" i="1"/>
  <c r="K27" i="1"/>
  <c r="L27" i="1"/>
  <c r="M27" i="1"/>
  <c r="N27" i="1" l="1"/>
  <c r="P26" i="1"/>
  <c r="P25" i="1"/>
  <c r="P22" i="1"/>
  <c r="P21" i="1"/>
  <c r="P20" i="1"/>
  <c r="P18" i="1"/>
  <c r="P17" i="1"/>
  <c r="P24" i="1"/>
  <c r="P23" i="1"/>
  <c r="P16" i="1"/>
  <c r="P19" i="1"/>
  <c r="P27" i="1" l="1"/>
  <c r="O28" i="1" s="1"/>
  <c r="E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5" authorId="0" shapeId="0" xr:uid="{00000000-0006-0000-0000-000001000000}">
      <text>
        <r>
          <rPr>
            <sz val="9"/>
            <color indexed="81"/>
            <rFont val="Tahoma"/>
            <family val="2"/>
          </rPr>
          <t xml:space="preserve">Enter date of departure and all days of travel.
</t>
        </r>
      </text>
    </comment>
    <comment ref="C15" authorId="0" shapeId="0" xr:uid="{00000000-0006-0000-0000-000002000000}">
      <text>
        <r>
          <rPr>
            <sz val="9"/>
            <color indexed="81"/>
            <rFont val="Tahoma"/>
            <family val="2"/>
          </rPr>
          <t>Enter time of departure or arrival.</t>
        </r>
      </text>
    </comment>
    <comment ref="E15" authorId="0" shapeId="0" xr:uid="{00000000-0006-0000-0000-000003000000}">
      <text>
        <r>
          <rPr>
            <sz val="9"/>
            <color indexed="81"/>
            <rFont val="Tahoma"/>
            <family val="2"/>
          </rPr>
          <t>Enter the actual cost of the lodging. If parking is included on the folio enter the amount under the parking column.</t>
        </r>
      </text>
    </comment>
    <comment ref="J15" authorId="0" shapeId="0" xr:uid="{00000000-0006-0000-0000-000008000000}">
      <text>
        <r>
          <rPr>
            <sz val="9"/>
            <color indexed="81"/>
            <rFont val="Tahoma"/>
            <family val="2"/>
          </rPr>
          <t>Examples include: Airfare, rental car, baggage, shuttle, taxi, rapid transit costs.</t>
        </r>
      </text>
    </comment>
    <comment ref="L15" authorId="0" shapeId="0" xr:uid="{00000000-0006-0000-0000-000009000000}">
      <text>
        <r>
          <rPr>
            <sz val="9"/>
            <color indexed="81"/>
            <rFont val="Tahoma"/>
            <family val="2"/>
          </rPr>
          <t>Enter all parking charges, including all parking charged on your hotel bill.</t>
        </r>
      </text>
    </comment>
    <comment ref="M15" authorId="0" shapeId="0" xr:uid="{00000000-0006-0000-0000-00000A000000}">
      <text>
        <r>
          <rPr>
            <sz val="9"/>
            <color indexed="81"/>
            <rFont val="Tahoma"/>
            <family val="2"/>
          </rPr>
          <t>Enter the number of miles traveled one way. On the last day of travel, enter the return miles traveled back.</t>
        </r>
      </text>
    </comment>
    <comment ref="N15" authorId="0" shapeId="0" xr:uid="{00000000-0006-0000-0000-00000B000000}">
      <text>
        <r>
          <rPr>
            <sz val="9"/>
            <color indexed="81"/>
            <rFont val="Tahoma"/>
            <family val="2"/>
          </rPr>
          <t>When you enter the mileage the form will calculate the appropriate rate based on the travel date you enter.</t>
        </r>
      </text>
    </comment>
    <comment ref="J28" authorId="0" shapeId="0" xr:uid="{00000000-0006-0000-0000-00000D000000}">
      <text>
        <r>
          <rPr>
            <sz val="9"/>
            <color indexed="81"/>
            <rFont val="Tahoma"/>
            <family val="2"/>
          </rPr>
          <t xml:space="preserve">When you receive a travel advance you need to enter the amount of the advance in this box.  </t>
        </r>
      </text>
    </comment>
    <comment ref="M30" authorId="0" shapeId="0" xr:uid="{00000000-0006-0000-0000-00000E000000}">
      <text>
        <r>
          <rPr>
            <sz val="9"/>
            <color indexed="81"/>
            <rFont val="Tahoma"/>
            <family val="2"/>
          </rPr>
          <t>If you don’t have a defensive driving number, Please contact Risk Mgmt x6320.</t>
        </r>
        <r>
          <rPr>
            <b/>
            <sz val="9"/>
            <color indexed="81"/>
            <rFont val="Tahoma"/>
            <family val="2"/>
          </rPr>
          <t xml:space="preserve"> </t>
        </r>
      </text>
    </comment>
    <comment ref="M32" authorId="0" shapeId="0" xr:uid="{00000000-0006-0000-0000-00000F000000}">
      <text>
        <r>
          <rPr>
            <sz val="9"/>
            <color indexed="81"/>
            <rFont val="Tahoma"/>
            <family val="2"/>
          </rPr>
          <t>Enter license number of the privately owned vehicle used on official State business.</t>
        </r>
      </text>
    </comment>
    <comment ref="P33" authorId="0" shapeId="0" xr:uid="{00000000-0006-0000-0000-000010000000}">
      <text>
        <r>
          <rPr>
            <sz val="9"/>
            <color indexed="81"/>
            <rFont val="Tahoma"/>
            <family val="2"/>
          </rPr>
          <t>Must be filled out before driving your privately owned vehicle on State business and on file in Accounts Payable.</t>
        </r>
      </text>
    </comment>
  </commentList>
</comments>
</file>

<file path=xl/sharedStrings.xml><?xml version="1.0" encoding="utf-8"?>
<sst xmlns="http://schemas.openxmlformats.org/spreadsheetml/2006/main" count="168" uniqueCount="157">
  <si>
    <t>TRAVEL EXPENSE CLAIM</t>
  </si>
  <si>
    <t>CLAIMANT'S NAME</t>
  </si>
  <si>
    <t>DEPARTMENT</t>
  </si>
  <si>
    <t>POSITION</t>
  </si>
  <si>
    <t>DIVISION OR BUREAU</t>
  </si>
  <si>
    <t>CSU, Bakersfield</t>
  </si>
  <si>
    <t>HEADQUARTERS ADDRESS</t>
  </si>
  <si>
    <t>TELEPHONE NUMBER</t>
  </si>
  <si>
    <t>9001 Stockdale Highway</t>
  </si>
  <si>
    <t>CITY</t>
  </si>
  <si>
    <t>STATE</t>
  </si>
  <si>
    <t>ZIP CODE</t>
  </si>
  <si>
    <t>Bakersfield</t>
  </si>
  <si>
    <t>CA</t>
  </si>
  <si>
    <t>TRANSPORTATION</t>
  </si>
  <si>
    <t>LOCATION</t>
  </si>
  <si>
    <t>PRIVATE CAR USE</t>
  </si>
  <si>
    <t>Date</t>
  </si>
  <si>
    <t>Time</t>
  </si>
  <si>
    <t>WHERE EXPENSES WERE INCURRED</t>
  </si>
  <si>
    <t>Type Used</t>
  </si>
  <si>
    <t>Parking</t>
  </si>
  <si>
    <t>Total Expenses For Day</t>
  </si>
  <si>
    <t>MILEAGE RATE CLAIMED</t>
  </si>
  <si>
    <t>CLAIMANT'S SIGNATURE</t>
  </si>
  <si>
    <t>DATE</t>
  </si>
  <si>
    <t>SIGNATURE OF OFFICER APPROVING TRAVEL AND PAYMENT</t>
  </si>
  <si>
    <t>Travel Claim Total</t>
  </si>
  <si>
    <t>Net Reimbursement</t>
  </si>
  <si>
    <t>Account:</t>
  </si>
  <si>
    <t>Project:</t>
  </si>
  <si>
    <t>Fund:</t>
  </si>
  <si>
    <t>Program:</t>
  </si>
  <si>
    <t>Class:</t>
  </si>
  <si>
    <t>CSUB ID#</t>
  </si>
  <si>
    <t>93311-1022</t>
  </si>
  <si>
    <t xml:space="preserve"> </t>
  </si>
  <si>
    <t>EXT:</t>
  </si>
  <si>
    <t>NAME:</t>
  </si>
  <si>
    <t>DEFENSIVE DRIVING #:</t>
  </si>
  <si>
    <t>FORM 261 ON FILE:</t>
  </si>
  <si>
    <t>PRINT NAME:</t>
  </si>
  <si>
    <t>TITLE:</t>
  </si>
  <si>
    <t>PREPARED BY</t>
  </si>
  <si>
    <t>PRIVATE VEHICLE LICENSE #:</t>
  </si>
  <si>
    <t>RESIDENCE ADDRESS</t>
  </si>
  <si>
    <t>Business Unit: Choose One</t>
  </si>
  <si>
    <t>Handling Method: Choose One</t>
  </si>
  <si>
    <t>Mail</t>
  </si>
  <si>
    <t>Pickup</t>
  </si>
  <si>
    <t>Column Entries</t>
  </si>
  <si>
    <r>
      <t>3.</t>
    </r>
    <r>
      <rPr>
        <b/>
        <sz val="7"/>
        <rFont val="Times New Roman"/>
        <family val="1"/>
      </rPr>
      <t xml:space="preserve">      </t>
    </r>
    <r>
      <rPr>
        <b/>
        <sz val="12"/>
        <rFont val="Calibri"/>
        <family val="2"/>
      </rPr>
      <t xml:space="preserve">CLAIMANT’S NAME - </t>
    </r>
    <r>
      <rPr>
        <sz val="12"/>
        <rFont val="Calibri"/>
        <family val="2"/>
      </rPr>
      <t>Enter the name of the person traveling.</t>
    </r>
  </si>
  <si>
    <r>
      <t>4.</t>
    </r>
    <r>
      <rPr>
        <b/>
        <sz val="7"/>
        <rFont val="Times New Roman"/>
        <family val="1"/>
      </rPr>
      <t xml:space="preserve">      </t>
    </r>
    <r>
      <rPr>
        <b/>
        <sz val="12"/>
        <rFont val="Calibri"/>
        <family val="2"/>
      </rPr>
      <t xml:space="preserve">CSUB ID # - </t>
    </r>
    <r>
      <rPr>
        <sz val="12"/>
        <rFont val="Calibri"/>
        <family val="2"/>
      </rPr>
      <t>This identification number is assigned by HR if you are an employee or student.</t>
    </r>
  </si>
  <si>
    <r>
      <t>8.</t>
    </r>
    <r>
      <rPr>
        <b/>
        <sz val="7"/>
        <rFont val="Times New Roman"/>
        <family val="1"/>
      </rPr>
      <t xml:space="preserve">      </t>
    </r>
    <r>
      <rPr>
        <b/>
        <sz val="12"/>
        <rFont val="Calibri"/>
        <family val="2"/>
      </rPr>
      <t xml:space="preserve">EXT: - </t>
    </r>
    <r>
      <rPr>
        <sz val="12"/>
        <rFont val="Calibri"/>
        <family val="2"/>
      </rPr>
      <t>Enter the extension of the person who prepared the travel claim.</t>
    </r>
  </si>
  <si>
    <r>
      <t>10.</t>
    </r>
    <r>
      <rPr>
        <b/>
        <sz val="7"/>
        <rFont val="Times New Roman"/>
        <family val="1"/>
      </rPr>
      <t xml:space="preserve">  </t>
    </r>
    <r>
      <rPr>
        <b/>
        <sz val="12"/>
        <rFont val="Calibri"/>
        <family val="2"/>
      </rPr>
      <t xml:space="preserve">TELEPHONE NUMBER – </t>
    </r>
    <r>
      <rPr>
        <sz val="12"/>
        <rFont val="Calibri"/>
        <family val="2"/>
      </rPr>
      <t>Enter a claimant’s telephone number where they can be reached.</t>
    </r>
  </si>
  <si>
    <r>
      <t>11.</t>
    </r>
    <r>
      <rPr>
        <b/>
        <sz val="7"/>
        <rFont val="Times New Roman"/>
        <family val="1"/>
      </rPr>
      <t xml:space="preserve">  </t>
    </r>
    <r>
      <rPr>
        <b/>
        <sz val="12"/>
        <rFont val="Calibri"/>
        <family val="2"/>
      </rPr>
      <t xml:space="preserve">CITY -   </t>
    </r>
    <r>
      <rPr>
        <sz val="12"/>
        <rFont val="Calibri"/>
        <family val="2"/>
      </rPr>
      <t>Enter Claimant’s City.</t>
    </r>
  </si>
  <si>
    <r>
      <t>12.</t>
    </r>
    <r>
      <rPr>
        <b/>
        <sz val="7"/>
        <rFont val="Times New Roman"/>
        <family val="1"/>
      </rPr>
      <t xml:space="preserve">  </t>
    </r>
    <r>
      <rPr>
        <b/>
        <sz val="12"/>
        <rFont val="Calibri"/>
        <family val="2"/>
      </rPr>
      <t xml:space="preserve">STATE -   </t>
    </r>
    <r>
      <rPr>
        <sz val="12"/>
        <rFont val="Calibri"/>
        <family val="2"/>
      </rPr>
      <t>Enter Claimant’s State.</t>
    </r>
  </si>
  <si>
    <r>
      <t>13.</t>
    </r>
    <r>
      <rPr>
        <b/>
        <sz val="7"/>
        <rFont val="Times New Roman"/>
        <family val="1"/>
      </rPr>
      <t xml:space="preserve">  </t>
    </r>
    <r>
      <rPr>
        <b/>
        <sz val="12"/>
        <rFont val="Calibri"/>
        <family val="2"/>
      </rPr>
      <t xml:space="preserve">ZIP CODE -   </t>
    </r>
    <r>
      <rPr>
        <sz val="12"/>
        <rFont val="Calibri"/>
        <family val="2"/>
      </rPr>
      <t>Enter Claimant’s zip code.</t>
    </r>
  </si>
  <si>
    <r>
      <t>15.</t>
    </r>
    <r>
      <rPr>
        <b/>
        <sz val="7"/>
        <rFont val="Times New Roman"/>
        <family val="1"/>
      </rPr>
      <t xml:space="preserve">  </t>
    </r>
    <r>
      <rPr>
        <b/>
        <sz val="12"/>
        <rFont val="Calibri"/>
        <family val="2"/>
      </rPr>
      <t xml:space="preserve">TIME- </t>
    </r>
    <r>
      <rPr>
        <sz val="12"/>
        <rFont val="Calibri"/>
        <family val="2"/>
      </rPr>
      <t xml:space="preserve">Enter time of departure. </t>
    </r>
  </si>
  <si>
    <t xml:space="preserve">                                         </t>
  </si>
  <si>
    <t xml:space="preserve">  </t>
  </si>
  <si>
    <t xml:space="preserve">   </t>
  </si>
  <si>
    <r>
      <t>16.</t>
    </r>
    <r>
      <rPr>
        <b/>
        <sz val="7"/>
        <rFont val="Times New Roman"/>
        <family val="1"/>
      </rPr>
      <t xml:space="preserve">  </t>
    </r>
    <r>
      <rPr>
        <b/>
        <sz val="12"/>
        <rFont val="Calibri"/>
        <family val="2"/>
      </rPr>
      <t xml:space="preserve">LOCATION WHERE EXPENSES WERE INCURRED - </t>
    </r>
    <r>
      <rPr>
        <sz val="12"/>
        <rFont val="Calibri"/>
        <family val="2"/>
      </rPr>
      <t>Enter the name of the city and state where expenses were incurred. Abbreviations maybe used.</t>
    </r>
  </si>
  <si>
    <r>
      <t>21.</t>
    </r>
    <r>
      <rPr>
        <b/>
        <sz val="7"/>
        <rFont val="Times New Roman"/>
        <family val="1"/>
      </rPr>
      <t xml:space="preserve">  </t>
    </r>
    <r>
      <rPr>
        <b/>
        <sz val="12"/>
        <rFont val="Calibri"/>
        <family val="2"/>
      </rPr>
      <t xml:space="preserve">COST OF TRANSPORTATION – </t>
    </r>
    <r>
      <rPr>
        <sz val="12"/>
        <rFont val="Calibri"/>
        <family val="2"/>
      </rPr>
      <t>Examples include: Airfare, rental car, baggage, shuttle, taxi, rapid transit costs. Contact Uniglobe, Enterprise or Certified Rental for all your travel needs. Prepare a charge request with the proper signatures.</t>
    </r>
    <r>
      <rPr>
        <b/>
        <sz val="12"/>
        <rFont val="Calibri"/>
        <family val="2"/>
      </rPr>
      <t xml:space="preserve"> </t>
    </r>
    <r>
      <rPr>
        <sz val="12"/>
        <rFont val="Calibri"/>
        <family val="2"/>
      </rPr>
      <t>After you get an estimate from Uniglobe, Enterprise or Certified Rental.  Obtain Signatures from the applicant or the requestor and approval must be obtained by an administrator. Then forward the complete charge request for approval by accounting.</t>
    </r>
    <r>
      <rPr>
        <b/>
        <sz val="12"/>
        <rFont val="Calibri"/>
        <family val="2"/>
      </rPr>
      <t xml:space="preserve"> </t>
    </r>
    <r>
      <rPr>
        <sz val="12"/>
        <rFont val="Calibri"/>
        <family val="2"/>
      </rPr>
      <t xml:space="preserve">Accounting will either fax or call you when form is ready for pickup. After you receive your copy of the charge request, fax it over to the appropriate vendor. This will secure your reservation. </t>
    </r>
  </si>
  <si>
    <r>
      <t>22.</t>
    </r>
    <r>
      <rPr>
        <b/>
        <sz val="7"/>
        <rFont val="Times New Roman"/>
        <family val="1"/>
      </rPr>
      <t xml:space="preserve">  </t>
    </r>
    <r>
      <rPr>
        <b/>
        <sz val="12"/>
        <rFont val="Calibri"/>
        <family val="2"/>
      </rPr>
      <t xml:space="preserve">TYPE USE – </t>
    </r>
    <r>
      <rPr>
        <sz val="12"/>
        <rFont val="Calibri"/>
        <family val="2"/>
      </rPr>
      <t xml:space="preserve">What type of transportation did you use? Use “R” railway, “B” for bus, “A” for scheduled commercial airline, “RA” for rental aircraft, “DA” for department-owned aircraft, “PA” for privately owned aircraft, “PC” for privately owned car, truck or other privately owned vehicles, “SV” for specially equipped vehicle for the handicapped, “SC” for state vehicles, “RC” for rental vehicles, “T” for taxi, and “BL” for bicycle. Supervisors shall not authorize the use of motorcycles on official State business, and no reimbursement will be allowed for motorcycles. Attach all passenger boarding passes. </t>
    </r>
  </si>
  <si>
    <r>
      <t>A.</t>
    </r>
    <r>
      <rPr>
        <b/>
        <sz val="7"/>
        <rFont val="Times New Roman"/>
        <family val="1"/>
      </rPr>
      <t xml:space="preserve">     </t>
    </r>
    <r>
      <rPr>
        <b/>
        <sz val="11"/>
        <rFont val="Calibri"/>
        <family val="2"/>
      </rPr>
      <t>Transportation</t>
    </r>
    <r>
      <rPr>
        <b/>
        <sz val="12"/>
        <rFont val="Calibri"/>
        <family val="2"/>
      </rPr>
      <t xml:space="preserve"> - </t>
    </r>
    <r>
      <rPr>
        <sz val="12"/>
        <rFont val="Calibri"/>
        <family val="2"/>
      </rPr>
      <t>if paid by credit card use “CC” and “C” for cash. If transportation was paid by the State, enter method of payment “CR” = charge request, “TA” = travel advance.</t>
    </r>
  </si>
  <si>
    <r>
      <t>B.</t>
    </r>
    <r>
      <rPr>
        <b/>
        <sz val="7"/>
        <rFont val="Times New Roman"/>
        <family val="1"/>
      </rPr>
      <t xml:space="preserve">      </t>
    </r>
    <r>
      <rPr>
        <b/>
        <sz val="11"/>
        <rFont val="Calibri"/>
        <family val="2"/>
      </rPr>
      <t>Cab Fare, Tolls</t>
    </r>
    <r>
      <rPr>
        <b/>
        <sz val="12"/>
        <rFont val="Calibri"/>
        <family val="2"/>
      </rPr>
      <t xml:space="preserve"> - </t>
    </r>
    <r>
      <rPr>
        <sz val="12"/>
        <rFont val="Calibri"/>
        <family val="2"/>
      </rPr>
      <t>Enter cab fare, bridge tolls. Receipt required for $25. or more.</t>
    </r>
  </si>
  <si>
    <r>
      <t>C.</t>
    </r>
    <r>
      <rPr>
        <b/>
        <sz val="7"/>
        <rFont val="Times New Roman"/>
        <family val="1"/>
      </rPr>
      <t xml:space="preserve">      </t>
    </r>
    <r>
      <rPr>
        <b/>
        <sz val="11"/>
        <rFont val="Calibri"/>
        <family val="2"/>
      </rPr>
      <t>Private Car Use</t>
    </r>
    <r>
      <rPr>
        <b/>
        <sz val="12"/>
        <rFont val="Calibri"/>
        <family val="2"/>
      </rPr>
      <t xml:space="preserve"> –</t>
    </r>
    <r>
      <rPr>
        <sz val="12"/>
        <rFont val="Calibri"/>
        <family val="2"/>
      </rPr>
      <t xml:space="preserve"> Enter number of miles traveled and amount due for mileage for the use of privately owned automobiles as authorized by current agreements, regulations, and detailed in </t>
    </r>
    <r>
      <rPr>
        <b/>
        <u/>
        <sz val="12"/>
        <rFont val="Calibri"/>
        <family val="2"/>
      </rPr>
      <t>CSU Internal Regulations Governing Travel Expenses and Allowance Manual on the California State University website.</t>
    </r>
  </si>
  <si>
    <r>
      <t>23.</t>
    </r>
    <r>
      <rPr>
        <b/>
        <sz val="7"/>
        <rFont val="Times New Roman"/>
        <family val="1"/>
      </rPr>
      <t xml:space="preserve">  </t>
    </r>
    <r>
      <rPr>
        <b/>
        <sz val="12"/>
        <rFont val="Calibri"/>
        <family val="2"/>
      </rPr>
      <t xml:space="preserve">PARKING – </t>
    </r>
    <r>
      <rPr>
        <sz val="12"/>
        <rFont val="Calibri"/>
        <family val="2"/>
      </rPr>
      <t>Enter all parking charges, including all parking charged on your hotel bill.</t>
    </r>
  </si>
  <si>
    <r>
      <t>24.</t>
    </r>
    <r>
      <rPr>
        <b/>
        <sz val="7"/>
        <rFont val="Times New Roman"/>
        <family val="1"/>
      </rPr>
      <t xml:space="preserve">  </t>
    </r>
    <r>
      <rPr>
        <b/>
        <sz val="12"/>
        <rFont val="Calibri"/>
        <family val="2"/>
      </rPr>
      <t xml:space="preserve">MILES – </t>
    </r>
    <r>
      <rPr>
        <sz val="12"/>
        <rFont val="Calibri"/>
        <family val="2"/>
      </rPr>
      <t>Enter the number of miles traveled one way. On the last day of travel, enter the return miles traveled back.</t>
    </r>
  </si>
  <si>
    <r>
      <t>25.</t>
    </r>
    <r>
      <rPr>
        <b/>
        <sz val="7"/>
        <rFont val="Times New Roman"/>
        <family val="1"/>
      </rPr>
      <t xml:space="preserve">  </t>
    </r>
    <r>
      <rPr>
        <b/>
        <sz val="12"/>
        <rFont val="Calibri"/>
        <family val="2"/>
      </rPr>
      <t xml:space="preserve">AMOUNT – </t>
    </r>
    <r>
      <rPr>
        <sz val="12"/>
        <rFont val="Calibri"/>
        <family val="2"/>
      </rPr>
      <t>When you enter the mileage the form will calculate the appropriate rate based on the travel date you enter.</t>
    </r>
  </si>
  <si>
    <r>
      <t>26.</t>
    </r>
    <r>
      <rPr>
        <b/>
        <sz val="7"/>
        <rFont val="Times New Roman"/>
        <family val="1"/>
      </rPr>
      <t xml:space="preserve">  </t>
    </r>
    <r>
      <rPr>
        <b/>
        <sz val="12"/>
        <rFont val="Calibri"/>
        <family val="2"/>
      </rPr>
      <t xml:space="preserve">BUSINESS EXPENSE – </t>
    </r>
    <r>
      <rPr>
        <sz val="12"/>
        <rFont val="Calibri"/>
        <family val="2"/>
      </rPr>
      <t xml:space="preserve">Includes conference fees (Travel Advances), internet usage, phone calls, fax charges, baggage fees, or any other business expenses. </t>
    </r>
  </si>
  <si>
    <r>
      <t>27.</t>
    </r>
    <r>
      <rPr>
        <b/>
        <sz val="7"/>
        <rFont val="Times New Roman"/>
        <family val="1"/>
      </rPr>
      <t xml:space="preserve">  </t>
    </r>
    <r>
      <rPr>
        <b/>
        <sz val="12"/>
        <rFont val="Calibri"/>
        <family val="2"/>
      </rPr>
      <t xml:space="preserve">TOTAL EXPENSES FOR DAY – </t>
    </r>
    <r>
      <rPr>
        <sz val="12"/>
        <rFont val="Calibri"/>
        <family val="2"/>
      </rPr>
      <t>This will calculate your total expenses for the day.</t>
    </r>
  </si>
  <si>
    <r>
      <t>28.</t>
    </r>
    <r>
      <rPr>
        <b/>
        <sz val="7"/>
        <rFont val="Times New Roman"/>
        <family val="1"/>
      </rPr>
      <t xml:space="preserve">  </t>
    </r>
    <r>
      <rPr>
        <b/>
        <sz val="12"/>
        <rFont val="Calibri"/>
        <family val="2"/>
      </rPr>
      <t xml:space="preserve">SUBTOTALS – </t>
    </r>
    <r>
      <rPr>
        <sz val="12"/>
        <rFont val="Calibri"/>
        <family val="2"/>
      </rPr>
      <t xml:space="preserve">This will subtotal your entire trip. </t>
    </r>
  </si>
  <si>
    <r>
      <t>29.</t>
    </r>
    <r>
      <rPr>
        <b/>
        <sz val="7"/>
        <rFont val="Times New Roman"/>
        <family val="1"/>
      </rPr>
      <t xml:space="preserve">  </t>
    </r>
    <r>
      <rPr>
        <b/>
        <sz val="12"/>
        <rFont val="Calibri"/>
        <family val="2"/>
      </rPr>
      <t xml:space="preserve">LESS TRAVEL ADVANCES OR BUDGET LIMITATIONS (enter as positive) – </t>
    </r>
    <r>
      <rPr>
        <sz val="12"/>
        <rFont val="Calibri"/>
        <family val="2"/>
      </rPr>
      <t xml:space="preserve">When you receive a travel advance you need to enter the amount of the advance in this box. If you have budget limitations, enter the amount you’re not paying in this box. </t>
    </r>
  </si>
  <si>
    <r>
      <t>30.</t>
    </r>
    <r>
      <rPr>
        <b/>
        <sz val="7"/>
        <rFont val="Times New Roman"/>
        <family val="1"/>
      </rPr>
      <t xml:space="preserve">  </t>
    </r>
    <r>
      <rPr>
        <b/>
        <sz val="12"/>
        <rFont val="Calibri"/>
        <family val="2"/>
      </rPr>
      <t xml:space="preserve">NET REIMBURSEMENT – </t>
    </r>
    <r>
      <rPr>
        <sz val="12"/>
        <rFont val="Calibri"/>
        <family val="2"/>
      </rPr>
      <t>This is the amount that is owed to the Claimant.</t>
    </r>
  </si>
  <si>
    <r>
      <t>31.</t>
    </r>
    <r>
      <rPr>
        <b/>
        <sz val="7"/>
        <rFont val="Times New Roman"/>
        <family val="1"/>
      </rPr>
      <t xml:space="preserve">  </t>
    </r>
    <r>
      <rPr>
        <b/>
        <sz val="12"/>
        <rFont val="Calibri"/>
        <family val="2"/>
      </rPr>
      <t xml:space="preserve">PURPOSE OF TRIP, REMARKS AND DETAILS – </t>
    </r>
    <r>
      <rPr>
        <sz val="12"/>
        <rFont val="Calibri"/>
        <family val="2"/>
      </rPr>
      <t>Write down the name of the conference and explain in detail any unusual expenses. If you received a travel advance or charge request enter the TA # or CR# and include the amount in this area.</t>
    </r>
  </si>
  <si>
    <r>
      <t>32.</t>
    </r>
    <r>
      <rPr>
        <b/>
        <sz val="7"/>
        <rFont val="Times New Roman"/>
        <family val="1"/>
      </rPr>
      <t xml:space="preserve">  </t>
    </r>
    <r>
      <rPr>
        <b/>
        <sz val="12"/>
        <rFont val="Calibri"/>
        <family val="2"/>
      </rPr>
      <t xml:space="preserve">DEFENSIVE DRIVING # - </t>
    </r>
    <r>
      <rPr>
        <sz val="12"/>
        <rFont val="Calibri"/>
        <family val="2"/>
      </rPr>
      <t>If you don’t have a defensive driving number, Please contact Sheila Barela x6320. This number gives you permission to drive your privately owned vehicle on State business and to drive a rental car.</t>
    </r>
  </si>
  <si>
    <r>
      <t>33.</t>
    </r>
    <r>
      <rPr>
        <b/>
        <sz val="7"/>
        <rFont val="Times New Roman"/>
        <family val="1"/>
      </rPr>
      <t xml:space="preserve">  </t>
    </r>
    <r>
      <rPr>
        <b/>
        <sz val="12"/>
        <rFont val="Calibri"/>
        <family val="2"/>
      </rPr>
      <t xml:space="preserve">PRIVATE VEHICLE LICENSE # - </t>
    </r>
    <r>
      <rPr>
        <sz val="12"/>
        <rFont val="Calibri"/>
        <family val="2"/>
      </rPr>
      <t>Enter license number of the privately owned vehicle used on official State business. To claim reimbursement, you must have a form 261 on file, pertaining to operator requirements, vehicle safety, seat belt usage and authorization.</t>
    </r>
  </si>
  <si>
    <r>
      <t>34.</t>
    </r>
    <r>
      <rPr>
        <b/>
        <sz val="7"/>
        <rFont val="Times New Roman"/>
        <family val="1"/>
      </rPr>
      <t xml:space="preserve">  </t>
    </r>
    <r>
      <rPr>
        <b/>
        <sz val="12"/>
        <rFont val="Calibri"/>
        <family val="2"/>
      </rPr>
      <t xml:space="preserve">FORM 261 ON FILE – </t>
    </r>
    <r>
      <rPr>
        <sz val="12"/>
        <rFont val="Calibri"/>
        <family val="2"/>
      </rPr>
      <t>Must be filled out before driving your privately owned vehicle on State business and on file in Accounts Payable.</t>
    </r>
  </si>
  <si>
    <r>
      <t>35.</t>
    </r>
    <r>
      <rPr>
        <b/>
        <sz val="7"/>
        <rFont val="Times New Roman"/>
        <family val="1"/>
      </rPr>
      <t xml:space="preserve">  </t>
    </r>
    <r>
      <rPr>
        <b/>
        <sz val="12"/>
        <rFont val="Calibri"/>
        <family val="2"/>
      </rPr>
      <t xml:space="preserve">MILEAGE RATE CLAIMED – </t>
    </r>
    <r>
      <rPr>
        <sz val="12"/>
        <rFont val="Calibri"/>
        <family val="2"/>
      </rPr>
      <t>These are the mileage rates as determined by the IRS on an annual basis.</t>
    </r>
  </si>
  <si>
    <r>
      <t>36.</t>
    </r>
    <r>
      <rPr>
        <b/>
        <sz val="7"/>
        <rFont val="Times New Roman"/>
        <family val="1"/>
      </rPr>
      <t xml:space="preserve">  </t>
    </r>
    <r>
      <rPr>
        <b/>
        <sz val="12"/>
        <rFont val="Calibri"/>
        <family val="2"/>
      </rPr>
      <t>CHARTFIELD’S –</t>
    </r>
    <r>
      <rPr>
        <b/>
        <sz val="11"/>
        <rFont val="Calibri"/>
        <family val="2"/>
      </rPr>
      <t xml:space="preserve"> </t>
    </r>
    <r>
      <rPr>
        <sz val="12"/>
        <rFont val="Calibri"/>
        <family val="2"/>
      </rPr>
      <t>Enter your Account, Fund, Dept, Program, Project and Class.</t>
    </r>
  </si>
  <si>
    <r>
      <t>37.</t>
    </r>
    <r>
      <rPr>
        <b/>
        <sz val="7"/>
        <rFont val="Times New Roman"/>
        <family val="1"/>
      </rPr>
      <t xml:space="preserve">  </t>
    </r>
    <r>
      <rPr>
        <b/>
        <sz val="12"/>
        <rFont val="Calibri"/>
        <family val="2"/>
      </rPr>
      <t>CLAIMANT’S SIGNATURE</t>
    </r>
    <r>
      <rPr>
        <b/>
        <sz val="11"/>
        <rFont val="Calibri"/>
        <family val="2"/>
      </rPr>
      <t xml:space="preserve"> – </t>
    </r>
    <r>
      <rPr>
        <sz val="12"/>
        <rFont val="Calibri"/>
        <family val="2"/>
      </rPr>
      <t>Your signature certifies that expenses claimed were actually incurred.</t>
    </r>
  </si>
  <si>
    <r>
      <t>38.</t>
    </r>
    <r>
      <rPr>
        <b/>
        <sz val="7"/>
        <rFont val="Times New Roman"/>
        <family val="1"/>
      </rPr>
      <t xml:space="preserve">  </t>
    </r>
    <r>
      <rPr>
        <b/>
        <sz val="12"/>
        <rFont val="Calibri"/>
        <family val="2"/>
      </rPr>
      <t>SPECIAL EXPENSE AUTHORIZATION (only if applicable) –</t>
    </r>
    <r>
      <rPr>
        <b/>
        <sz val="11"/>
        <rFont val="Calibri"/>
        <family val="2"/>
      </rPr>
      <t xml:space="preserve"> </t>
    </r>
    <r>
      <rPr>
        <sz val="12"/>
        <rFont val="Calibri"/>
        <family val="2"/>
      </rPr>
      <t xml:space="preserve">When a claim for a conference fee is over $500.00 or more than 2 persons attend the same conference. Applicable for some grants requesting more than one approving signature. </t>
    </r>
  </si>
  <si>
    <r>
      <t>40.</t>
    </r>
    <r>
      <rPr>
        <b/>
        <sz val="7"/>
        <rFont val="Times New Roman"/>
        <family val="1"/>
      </rPr>
      <t xml:space="preserve">  </t>
    </r>
    <r>
      <rPr>
        <b/>
        <sz val="12"/>
        <rFont val="Calibri"/>
        <family val="2"/>
      </rPr>
      <t>PRINT NAME –</t>
    </r>
    <r>
      <rPr>
        <sz val="12"/>
        <rFont val="Calibri"/>
        <family val="2"/>
      </rPr>
      <t xml:space="preserve"> Enter name of the Officer Approving Travel.</t>
    </r>
  </si>
  <si>
    <r>
      <t>41.</t>
    </r>
    <r>
      <rPr>
        <b/>
        <sz val="7"/>
        <rFont val="Times New Roman"/>
        <family val="1"/>
      </rPr>
      <t xml:space="preserve">  </t>
    </r>
    <r>
      <rPr>
        <b/>
        <sz val="12"/>
        <rFont val="Calibri"/>
        <family val="2"/>
      </rPr>
      <t>TITLE –</t>
    </r>
    <r>
      <rPr>
        <sz val="12"/>
        <rFont val="Calibri"/>
        <family val="2"/>
      </rPr>
      <t xml:space="preserve"> Enter name of the Officer Approving Travel.</t>
    </r>
  </si>
  <si>
    <t>Last day of travel</t>
  </si>
  <si>
    <t>Third day of travel</t>
  </si>
  <si>
    <t>Second day of travel</t>
  </si>
  <si>
    <t>First day of travel</t>
  </si>
  <si>
    <t>e.g. Date &amp; Time example:</t>
  </si>
  <si>
    <t>Subtotals</t>
  </si>
  <si>
    <t>Department:</t>
  </si>
  <si>
    <r>
      <rPr>
        <b/>
        <sz val="10"/>
        <color indexed="10"/>
        <rFont val="Geneva"/>
      </rPr>
      <t>Required:</t>
    </r>
    <r>
      <rPr>
        <b/>
        <sz val="10"/>
        <rFont val="Geneva"/>
      </rPr>
      <t xml:space="preserve"> Choose Handling Method &amp; Business Unit from pull-down menus:</t>
    </r>
  </si>
  <si>
    <t xml:space="preserve">AV Courier </t>
  </si>
  <si>
    <t xml:space="preserve">PURPOSE OF TRIP, REMARKS AND DETAILS. Attach daily agenda for all conferences, plus all required receipts. </t>
  </si>
  <si>
    <t xml:space="preserve">  3/24/2019</t>
  </si>
  <si>
    <r>
      <t>1.</t>
    </r>
    <r>
      <rPr>
        <b/>
        <sz val="7"/>
        <rFont val="Times New Roman"/>
        <family val="1"/>
      </rPr>
      <t xml:space="preserve">      </t>
    </r>
    <r>
      <rPr>
        <b/>
        <sz val="12"/>
        <rFont val="Calibri"/>
        <family val="2"/>
      </rPr>
      <t xml:space="preserve">HANDLING METHOD – </t>
    </r>
    <r>
      <rPr>
        <sz val="12"/>
        <rFont val="Calibri"/>
        <family val="2"/>
      </rPr>
      <t>Please choose one: Mail, Pickup, EFT (employee CMP only) or AV Courier.</t>
    </r>
  </si>
  <si>
    <r>
      <t>2.</t>
    </r>
    <r>
      <rPr>
        <b/>
        <sz val="7"/>
        <rFont val="Times New Roman"/>
        <family val="1"/>
      </rPr>
      <t xml:space="preserve">      </t>
    </r>
    <r>
      <rPr>
        <b/>
        <sz val="12"/>
        <rFont val="Calibri"/>
        <family val="2"/>
      </rPr>
      <t xml:space="preserve">BUSINESS UNIT - </t>
    </r>
    <r>
      <rPr>
        <sz val="12"/>
        <rFont val="Calibri"/>
        <family val="2"/>
      </rPr>
      <t>Choose the appropriate entity where you will be charging travel to: BKCMP, BKASI, BKFDN, BKSPA, or BKSTU.</t>
    </r>
  </si>
  <si>
    <r>
      <t>5.</t>
    </r>
    <r>
      <rPr>
        <b/>
        <sz val="7"/>
        <rFont val="Times New Roman"/>
        <family val="1"/>
      </rPr>
      <t xml:space="preserve">      </t>
    </r>
    <r>
      <rPr>
        <b/>
        <sz val="12"/>
        <rFont val="Calibri"/>
        <family val="2"/>
      </rPr>
      <t xml:space="preserve">DEPARTMENT – </t>
    </r>
    <r>
      <rPr>
        <sz val="12"/>
        <rFont val="Calibri"/>
        <family val="2"/>
      </rPr>
      <t>Enter traveler's department name.</t>
    </r>
  </si>
  <si>
    <r>
      <t>6.</t>
    </r>
    <r>
      <rPr>
        <b/>
        <sz val="7"/>
        <rFont val="Times New Roman"/>
        <family val="1"/>
      </rPr>
      <t xml:space="preserve">      </t>
    </r>
    <r>
      <rPr>
        <b/>
        <sz val="12"/>
        <rFont val="Calibri"/>
        <family val="2"/>
      </rPr>
      <t xml:space="preserve">POSITION – </t>
    </r>
    <r>
      <rPr>
        <sz val="12"/>
        <rFont val="Calibri"/>
        <family val="2"/>
      </rPr>
      <t>Enter traveler's job title.</t>
    </r>
  </si>
  <si>
    <r>
      <t>7.</t>
    </r>
    <r>
      <rPr>
        <b/>
        <sz val="7"/>
        <rFont val="Times New Roman"/>
        <family val="1"/>
      </rPr>
      <t xml:space="preserve">      </t>
    </r>
    <r>
      <rPr>
        <b/>
        <sz val="12"/>
        <rFont val="Calibri"/>
        <family val="2"/>
      </rPr>
      <t>PREPARED BY –</t>
    </r>
    <r>
      <rPr>
        <sz val="12"/>
        <rFont val="Calibri"/>
        <family val="2"/>
      </rPr>
      <t xml:space="preserve"> Enter the name of the person who prepared the travel expense claim.</t>
    </r>
    <r>
      <rPr>
        <b/>
        <sz val="12"/>
        <rFont val="Calibri"/>
        <family val="2"/>
      </rPr>
      <t xml:space="preserve"> </t>
    </r>
    <r>
      <rPr>
        <b/>
        <sz val="12"/>
        <color rgb="FFFF0000"/>
        <rFont val="Calibri"/>
        <family val="2"/>
      </rPr>
      <t>Important! We need to know who to contact with questions.</t>
    </r>
  </si>
  <si>
    <r>
      <t>39.</t>
    </r>
    <r>
      <rPr>
        <b/>
        <sz val="7"/>
        <rFont val="Times New Roman"/>
        <family val="1"/>
      </rPr>
      <t xml:space="preserve">  </t>
    </r>
    <r>
      <rPr>
        <b/>
        <sz val="12"/>
        <rFont val="Calibri"/>
        <family val="2"/>
      </rPr>
      <t xml:space="preserve"> SIGNATURE OF OFFICER APPROVING TRAVEL AND PAYMENT – </t>
    </r>
    <r>
      <rPr>
        <sz val="12"/>
        <rFont val="Calibri"/>
        <family val="2"/>
      </rPr>
      <t>Certifies and authorizes travel, approves expenses as incurred on State business.</t>
    </r>
    <r>
      <rPr>
        <b/>
        <sz val="12"/>
        <rFont val="Calibri"/>
        <family val="2"/>
      </rPr>
      <t xml:space="preserve"> </t>
    </r>
    <r>
      <rPr>
        <b/>
        <u/>
        <sz val="12"/>
        <color rgb="FFFF0000"/>
        <rFont val="Calibri"/>
        <family val="2"/>
      </rPr>
      <t xml:space="preserve">Must have signature authority for fund(s)/department(s) being charged, or else an additional approval will be necessary. </t>
    </r>
  </si>
  <si>
    <r>
      <t xml:space="preserve">If a travel claim is complete, reimbursement will be processed within 10 business days or next check run and the amounts recorded in the accounting records. Requests for reimbursement of travel expenses which are incurred in different fiscal years must be claimed separately. A statement describing the purpose or objective of the trip must be entered; be as detailed as possible, including the name of any conference attended. Receipts which are required in support of various expenses must be arranged in chronological order and attached to the claim. Each receipt must be original itemized with the credit card information or how paid. </t>
    </r>
    <r>
      <rPr>
        <b/>
        <u/>
        <sz val="14"/>
        <rFont val="Calibri"/>
        <family val="2"/>
      </rPr>
      <t>Receipts smaller than 8.5" x 11"  should be taped to  8.5" x 11" paper.</t>
    </r>
  </si>
  <si>
    <r>
      <t>9.</t>
    </r>
    <r>
      <rPr>
        <b/>
        <sz val="7"/>
        <rFont val="Times New Roman"/>
        <family val="1"/>
      </rPr>
      <t xml:space="preserve">      </t>
    </r>
    <r>
      <rPr>
        <b/>
        <sz val="12"/>
        <rFont val="Calibri"/>
        <family val="2"/>
      </rPr>
      <t xml:space="preserve">RESIDENCE ADDRESS – </t>
    </r>
    <r>
      <rPr>
        <sz val="12"/>
        <rFont val="Calibri"/>
        <family val="2"/>
      </rPr>
      <t>Enter the claimant’s residence address.</t>
    </r>
    <r>
      <rPr>
        <b/>
        <sz val="12"/>
        <rFont val="Calibri"/>
        <family val="2"/>
      </rPr>
      <t xml:space="preserve"> </t>
    </r>
    <r>
      <rPr>
        <b/>
        <sz val="12"/>
        <color rgb="FFFF0000"/>
        <rFont val="Calibri"/>
        <family val="2"/>
      </rPr>
      <t xml:space="preserve">NOT a CSUB address. </t>
    </r>
    <r>
      <rPr>
        <b/>
        <u/>
        <sz val="12"/>
        <rFont val="Calibri"/>
        <family val="2"/>
      </rPr>
      <t xml:space="preserve">If it's a new address for the traveler, note it as such. </t>
    </r>
  </si>
  <si>
    <r>
      <t>14.</t>
    </r>
    <r>
      <rPr>
        <b/>
        <sz val="7"/>
        <rFont val="Times New Roman"/>
        <family val="1"/>
      </rPr>
      <t xml:space="preserve">  </t>
    </r>
    <r>
      <rPr>
        <b/>
        <sz val="12"/>
        <rFont val="Calibri"/>
        <family val="2"/>
      </rPr>
      <t xml:space="preserve">DATE - </t>
    </r>
    <r>
      <rPr>
        <sz val="12"/>
        <rFont val="Calibri"/>
        <family val="2"/>
      </rPr>
      <t>Enter date of departure and all days of travel. See example below.</t>
    </r>
  </si>
  <si>
    <r>
      <t>17.</t>
    </r>
    <r>
      <rPr>
        <b/>
        <sz val="7"/>
        <rFont val="Times New Roman"/>
        <family val="1"/>
      </rPr>
      <t xml:space="preserve">  </t>
    </r>
    <r>
      <rPr>
        <b/>
        <sz val="12"/>
        <rFont val="Calibri"/>
        <family val="2"/>
      </rPr>
      <t xml:space="preserve">LODGING - </t>
    </r>
    <r>
      <rPr>
        <sz val="12"/>
        <rFont val="Calibri"/>
        <family val="2"/>
      </rPr>
      <t xml:space="preserve">Enter the </t>
    </r>
    <r>
      <rPr>
        <b/>
        <u/>
        <sz val="12"/>
        <rFont val="Calibri"/>
        <family val="2"/>
      </rPr>
      <t>actual cost</t>
    </r>
    <r>
      <rPr>
        <sz val="12"/>
        <rFont val="Calibri"/>
        <family val="2"/>
      </rPr>
      <t xml:space="preserve"> of the lodging, up to the location maximum per DOD site www.defensetravel.dod.mil/site/perdiemCalc.cfm.The lodging receipt (folio) must have a zero dollar balance and the last 4 digits of the credit card number. If parking is included on the folio enter the amount under the parking column, do not include with lodging.</t>
    </r>
  </si>
  <si>
    <r>
      <t>18.</t>
    </r>
    <r>
      <rPr>
        <b/>
        <sz val="7"/>
        <rFont val="Times New Roman"/>
        <family val="1"/>
      </rPr>
      <t xml:space="preserve">  </t>
    </r>
    <r>
      <rPr>
        <b/>
        <sz val="12"/>
        <rFont val="Calibri"/>
        <family val="2"/>
      </rPr>
      <t xml:space="preserve">BREAKFAST, LUNCH &amp; DINNER – </t>
    </r>
    <r>
      <rPr>
        <sz val="12"/>
        <rFont val="Calibri"/>
        <family val="2"/>
      </rPr>
      <t>Per diem for specific location per DOD site www.defensetravel.dod.mil/site/perdiemCalc.cfm; no receipts required.</t>
    </r>
  </si>
  <si>
    <r>
      <t>19.</t>
    </r>
    <r>
      <rPr>
        <b/>
        <sz val="7"/>
        <rFont val="Times New Roman"/>
        <family val="1"/>
      </rPr>
      <t xml:space="preserve">  </t>
    </r>
    <r>
      <rPr>
        <b/>
        <sz val="12"/>
        <rFont val="Calibri"/>
        <family val="2"/>
      </rPr>
      <t xml:space="preserve">TOTALS – </t>
    </r>
    <r>
      <rPr>
        <sz val="12"/>
        <rFont val="Calibri"/>
        <family val="2"/>
      </rPr>
      <t>Meals - This is the grand total of your Meals.</t>
    </r>
  </si>
  <si>
    <r>
      <t>20.</t>
    </r>
    <r>
      <rPr>
        <b/>
        <sz val="7"/>
        <rFont val="Times New Roman"/>
        <family val="1"/>
      </rPr>
      <t xml:space="preserve">  </t>
    </r>
    <r>
      <rPr>
        <b/>
        <sz val="12"/>
        <rFont val="Calibri"/>
        <family val="2"/>
      </rPr>
      <t xml:space="preserve">INCIDENTALS - </t>
    </r>
    <r>
      <rPr>
        <sz val="12"/>
        <rFont val="Calibri"/>
        <family val="2"/>
      </rPr>
      <t>Per diem for specific location per DOD site www.defensetravel.dod.mil/site/perdiemCalc.cfm starting on the second day.</t>
    </r>
  </si>
  <si>
    <t>International/Alaska/Hawaii Travel Expense Claim Form Instructions</t>
  </si>
  <si>
    <t>LODGING</t>
  </si>
  <si>
    <t>Check #</t>
  </si>
  <si>
    <t>Date:</t>
  </si>
  <si>
    <t>$ Amount</t>
  </si>
  <si>
    <r>
      <t>I HEREBY CERTIFY</t>
    </r>
    <r>
      <rPr>
        <sz val="9"/>
        <rFont val="Geneva"/>
      </rPr>
      <t xml:space="preserve"> that the above is a true statement of the travel expenses incurred by me in accordance with DPA rules in the service of the State of California.  If a privately owned vehicle was used, and if mileage rates exceed the minimum rate, I certify that the cost of  operating the vehicle was equal to or greater than the rate claimed, and that I have met the requirements as prescribed by SAM Sections 0750, 0751, 0752, 0753 and 0754 pertaining to vehicle safety and seat belt usage.</t>
    </r>
  </si>
  <si>
    <r>
      <t>STATE OF CALIFORNIA (</t>
    </r>
    <r>
      <rPr>
        <b/>
        <sz val="12"/>
        <color rgb="FFFF0000"/>
        <rFont val="Geneva"/>
      </rPr>
      <t xml:space="preserve">International, Alaska, Hawaii, U.S. Possessions </t>
    </r>
    <r>
      <rPr>
        <sz val="9"/>
        <rFont val="Geneva"/>
      </rPr>
      <t>Federal Per Diem Travel Claim)</t>
    </r>
  </si>
  <si>
    <t>Cost of Trans-portation</t>
  </si>
  <si>
    <t>Miles (Enter)</t>
  </si>
  <si>
    <t>Amount (Calculation)</t>
  </si>
  <si>
    <t xml:space="preserve">MEALS                   </t>
  </si>
  <si>
    <t>Use Per Diem For Location</t>
  </si>
  <si>
    <t>INCIDENTALS</t>
  </si>
  <si>
    <t>EXPENSE DATES</t>
  </si>
  <si>
    <t>BUSINESS EXPENSE</t>
  </si>
  <si>
    <t>Less Travel Advances                (enter as positive)</t>
  </si>
  <si>
    <r>
      <rPr>
        <b/>
        <u/>
        <sz val="10"/>
        <rFont val="Geneva"/>
      </rPr>
      <t>Int'l</t>
    </r>
    <r>
      <rPr>
        <sz val="10"/>
        <rFont val="Geneva"/>
      </rPr>
      <t xml:space="preserve">: Use Per Diem For Location                          </t>
    </r>
    <r>
      <rPr>
        <u/>
        <sz val="10"/>
        <rFont val="Geneva"/>
      </rPr>
      <t xml:space="preserve"> </t>
    </r>
    <r>
      <rPr>
        <b/>
        <u/>
        <sz val="10"/>
        <rFont val="Geneva"/>
      </rPr>
      <t>AK,HI, &amp; US Possessions</t>
    </r>
    <r>
      <rPr>
        <sz val="10"/>
        <rFont val="Geneva"/>
      </rPr>
      <t>: Actuals (Up To Per Diem Limit)</t>
    </r>
  </si>
  <si>
    <t>PAYMENT SERVICES</t>
  </si>
  <si>
    <t>SPECIAL AUTHORIZATION (if applicable)</t>
  </si>
  <si>
    <t>EFT (CMP only)</t>
  </si>
  <si>
    <t>BKSPA-Sponsored Programs Admin</t>
  </si>
  <si>
    <t>enter the first date of the year</t>
  </si>
  <si>
    <t>change format to "general"</t>
  </si>
  <si>
    <t>copy the number up in T9-T11 area</t>
  </si>
  <si>
    <t>Directions</t>
  </si>
  <si>
    <t>`</t>
  </si>
  <si>
    <t>BKEMP-CMP Employee Reimbursement</t>
  </si>
  <si>
    <t>BKASI-Associated Students Inc</t>
  </si>
  <si>
    <t>BKFDN-Foundation</t>
  </si>
  <si>
    <t>BKSTU-Student-Centered Enterprises</t>
  </si>
  <si>
    <t>BKCMP-CSUB ("Stateside")</t>
  </si>
  <si>
    <t>change the references in the "private car use amount (calculation) field" (deduct 1 from the number you calculated in step 3) and then test</t>
  </si>
  <si>
    <t>Effective Jan. 1, 2021  - Dec. 31, 2021</t>
  </si>
  <si>
    <t>Effective Jan. 1, 2022 - Jun. 30, 2022</t>
  </si>
  <si>
    <r>
      <t xml:space="preserve">STD. 262 </t>
    </r>
    <r>
      <rPr>
        <sz val="10"/>
        <rFont val="Geneva"/>
      </rPr>
      <t>(1/1/23)</t>
    </r>
  </si>
  <si>
    <t>Effective July 1, 2022-Dec 31, 2022</t>
  </si>
  <si>
    <t>Effective Jan 1, 2023 - Dec 31, 2023</t>
  </si>
  <si>
    <t>beg date</t>
  </si>
  <si>
    <t>date in "general" format</t>
  </si>
  <si>
    <t>&lt; this date</t>
  </si>
  <si>
    <t>mileage cell</t>
  </si>
  <si>
    <t>o35</t>
  </si>
  <si>
    <t>o36</t>
  </si>
  <si>
    <t>o37</t>
  </si>
  <si>
    <t>o38</t>
  </si>
  <si>
    <t>&gt;=43100,&lt;=43280</t>
  </si>
  <si>
    <t>&gt;=43281,&lt;=43464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</si>
</sst>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quot;$&quot;#,##0.00"/>
    <numFmt numFmtId="166" formatCode="0.000"/>
    <numFmt numFmtId="167" formatCode="_(* #,##0.000_);_(* \(#,##0.000\);_(* &quot;-&quot;?_);_(@_)"/>
    <numFmt numFmtId="168" formatCode="mm/dd/yy;@"/>
    <numFmt numFmtId="169" formatCode="_(* #,##0.00_);_(* \(#,##0.00\);_(* &quot;-&quot;?_);_(@_)"/>
  </numFmts>
  <fonts count="34">
    <font>
      <sz val="10"/>
      <name val="Geneva"/>
    </font>
    <font>
      <b/>
      <sz val="10"/>
      <name val="Geneva"/>
    </font>
    <font>
      <b/>
      <i/>
      <sz val="10"/>
      <name val="Geneva"/>
    </font>
    <font>
      <sz val="10"/>
      <name val="Geneva"/>
    </font>
    <font>
      <b/>
      <sz val="14"/>
      <name val="Geneva"/>
    </font>
    <font>
      <b/>
      <i/>
      <sz val="9"/>
      <name val="Geneva"/>
    </font>
    <font>
      <sz val="9"/>
      <name val="Geneva"/>
    </font>
    <font>
      <b/>
      <sz val="9"/>
      <name val="Geneva"/>
    </font>
    <font>
      <sz val="12"/>
      <name val="Geneva"/>
    </font>
    <font>
      <sz val="18"/>
      <name val="Geneva"/>
    </font>
    <font>
      <b/>
      <sz val="12"/>
      <name val="Geneva"/>
    </font>
    <font>
      <sz val="8"/>
      <name val="Geneva"/>
    </font>
    <font>
      <b/>
      <u/>
      <sz val="10"/>
      <name val="Geneva"/>
    </font>
    <font>
      <b/>
      <sz val="11"/>
      <name val="Calibri"/>
      <family val="2"/>
    </font>
    <font>
      <b/>
      <sz val="22"/>
      <name val="Calibri"/>
      <family val="2"/>
    </font>
    <font>
      <b/>
      <sz val="18"/>
      <name val="Calibri"/>
      <family val="2"/>
    </font>
    <font>
      <sz val="12"/>
      <name val="Calibri"/>
      <family val="2"/>
    </font>
    <font>
      <b/>
      <sz val="12"/>
      <name val="Calibri"/>
      <family val="2"/>
    </font>
    <font>
      <b/>
      <sz val="7"/>
      <name val="Times New Roman"/>
      <family val="1"/>
    </font>
    <font>
      <b/>
      <sz val="10"/>
      <name val="Calibri"/>
      <family val="2"/>
    </font>
    <font>
      <b/>
      <u/>
      <sz val="12"/>
      <name val="Calibri"/>
      <family val="2"/>
    </font>
    <font>
      <sz val="9"/>
      <color indexed="81"/>
      <name val="Tahoma"/>
      <family val="2"/>
    </font>
    <font>
      <b/>
      <sz val="9"/>
      <color indexed="81"/>
      <name val="Tahoma"/>
      <family val="2"/>
    </font>
    <font>
      <b/>
      <sz val="8"/>
      <name val="Geneva"/>
    </font>
    <font>
      <b/>
      <sz val="10"/>
      <color indexed="10"/>
      <name val="Geneva"/>
    </font>
    <font>
      <b/>
      <sz val="10"/>
      <name val="Geneva"/>
      <family val="2"/>
    </font>
    <font>
      <b/>
      <sz val="10"/>
      <name val="Calibri"/>
      <family val="2"/>
      <scheme val="minor"/>
    </font>
    <font>
      <b/>
      <u/>
      <sz val="9"/>
      <name val="Geneva"/>
    </font>
    <font>
      <b/>
      <u/>
      <sz val="14"/>
      <name val="Calibri"/>
      <family val="2"/>
    </font>
    <font>
      <b/>
      <sz val="12"/>
      <color rgb="FFFF0000"/>
      <name val="Calibri"/>
      <family val="2"/>
    </font>
    <font>
      <b/>
      <u/>
      <sz val="12"/>
      <color rgb="FFFF0000"/>
      <name val="Calibri"/>
      <family val="2"/>
    </font>
    <font>
      <b/>
      <sz val="12"/>
      <color rgb="FFFF0000"/>
      <name val="Geneva"/>
    </font>
    <font>
      <u/>
      <sz val="10"/>
      <name val="Geneva"/>
    </font>
    <font>
      <sz val="11"/>
      <name val="Geneva"/>
    </font>
  </fonts>
  <fills count="9">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mediumGray">
        <bgColor indexed="47"/>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3" fontId="3" fillId="0" borderId="0" applyFont="0" applyFill="0" applyBorder="0" applyAlignment="0" applyProtection="0"/>
  </cellStyleXfs>
  <cellXfs count="310">
    <xf numFmtId="0" fontId="0" fillId="0" borderId="0" xfId="0"/>
    <xf numFmtId="0" fontId="6" fillId="0" borderId="0" xfId="0" applyFont="1" applyProtection="1"/>
    <xf numFmtId="0" fontId="0" fillId="0" borderId="0" xfId="0" applyProtection="1"/>
    <xf numFmtId="0" fontId="4" fillId="0" borderId="0" xfId="0" applyFont="1" applyProtection="1"/>
    <xf numFmtId="0" fontId="5" fillId="0" borderId="0" xfId="0" applyFont="1" applyProtection="1"/>
    <xf numFmtId="0" fontId="0" fillId="0" borderId="2" xfId="0" applyBorder="1" applyProtection="1"/>
    <xf numFmtId="0" fontId="6" fillId="0" borderId="3" xfId="0" applyFont="1" applyBorder="1" applyProtection="1"/>
    <xf numFmtId="0" fontId="8" fillId="0" borderId="4" xfId="0" applyFont="1" applyBorder="1" applyProtection="1"/>
    <xf numFmtId="0" fontId="8" fillId="0" borderId="0" xfId="0" applyFont="1" applyBorder="1" applyProtection="1"/>
    <xf numFmtId="0" fontId="0" fillId="0" borderId="9" xfId="0" applyBorder="1" applyProtection="1"/>
    <xf numFmtId="0" fontId="0" fillId="0" borderId="0" xfId="0" applyBorder="1" applyProtection="1"/>
    <xf numFmtId="0" fontId="8" fillId="0" borderId="0" xfId="0" applyFont="1" applyProtection="1"/>
    <xf numFmtId="0" fontId="3" fillId="0" borderId="0" xfId="0" applyFont="1" applyProtection="1"/>
    <xf numFmtId="0" fontId="9" fillId="0" borderId="0" xfId="0" applyFont="1" applyBorder="1" applyProtection="1"/>
    <xf numFmtId="0" fontId="6" fillId="0" borderId="2" xfId="0" applyFont="1" applyBorder="1" applyProtection="1"/>
    <xf numFmtId="0" fontId="6" fillId="0" borderId="5" xfId="0" applyFont="1" applyBorder="1" applyProtection="1"/>
    <xf numFmtId="0" fontId="8" fillId="0" borderId="14" xfId="0" applyFont="1" applyBorder="1" applyProtection="1"/>
    <xf numFmtId="0" fontId="6" fillId="0" borderId="0" xfId="0" applyFont="1" applyBorder="1" applyProtection="1"/>
    <xf numFmtId="0" fontId="0" fillId="0" borderId="4" xfId="0" applyBorder="1" applyAlignment="1"/>
    <xf numFmtId="0" fontId="0" fillId="0" borderId="14" xfId="0" applyBorder="1" applyAlignment="1"/>
    <xf numFmtId="0" fontId="1" fillId="0" borderId="0" xfId="0" applyFont="1" applyBorder="1" applyProtection="1"/>
    <xf numFmtId="0" fontId="1" fillId="0" borderId="9" xfId="0" applyFont="1" applyBorder="1" applyProtection="1"/>
    <xf numFmtId="0" fontId="12" fillId="0" borderId="18" xfId="0" applyFont="1" applyBorder="1" applyAlignment="1" applyProtection="1">
      <alignment horizontal="center" vertical="top"/>
    </xf>
    <xf numFmtId="0" fontId="12" fillId="0" borderId="19" xfId="0" applyFont="1" applyBorder="1" applyAlignment="1" applyProtection="1">
      <alignment horizontal="center" vertical="top"/>
    </xf>
    <xf numFmtId="0" fontId="1" fillId="0" borderId="20" xfId="0" applyFont="1" applyBorder="1" applyAlignment="1" applyProtection="1">
      <alignment vertical="top"/>
    </xf>
    <xf numFmtId="0" fontId="6" fillId="0" borderId="16" xfId="0" applyFont="1" applyBorder="1" applyProtection="1"/>
    <xf numFmtId="0" fontId="0" fillId="2" borderId="15" xfId="0" applyFill="1" applyBorder="1" applyAlignment="1" applyProtection="1">
      <protection locked="0"/>
    </xf>
    <xf numFmtId="0" fontId="8" fillId="0" borderId="4" xfId="0" applyFont="1" applyBorder="1" applyAlignment="1" applyProtection="1"/>
    <xf numFmtId="0" fontId="1" fillId="0" borderId="19" xfId="0" applyFont="1" applyBorder="1" applyAlignment="1" applyProtection="1"/>
    <xf numFmtId="0" fontId="15" fillId="0" borderId="0" xfId="0" applyFont="1" applyAlignment="1">
      <alignment horizontal="center" vertical="center"/>
    </xf>
    <xf numFmtId="0" fontId="19" fillId="0" borderId="0" xfId="0" applyFont="1" applyAlignment="1">
      <alignment horizontal="left" vertical="center" indent="4"/>
    </xf>
    <xf numFmtId="0" fontId="17" fillId="0" borderId="0" xfId="0" applyFont="1" applyAlignment="1">
      <alignment horizontal="left" vertical="center" indent="8"/>
    </xf>
    <xf numFmtId="0" fontId="15" fillId="0" borderId="0" xfId="0" applyFont="1" applyAlignment="1">
      <alignment vertical="center"/>
    </xf>
    <xf numFmtId="0" fontId="26" fillId="0" borderId="0" xfId="0" applyFont="1"/>
    <xf numFmtId="18" fontId="26" fillId="0" borderId="0" xfId="0" applyNumberFormat="1" applyFont="1" applyAlignment="1">
      <alignment horizontal="center"/>
    </xf>
    <xf numFmtId="0" fontId="26" fillId="0" borderId="0" xfId="0" applyFont="1" applyAlignment="1">
      <alignment horizontal="center"/>
    </xf>
    <xf numFmtId="0" fontId="26" fillId="0" borderId="0" xfId="0" applyFont="1" applyAlignment="1">
      <alignment horizontal="center" vertical="center"/>
    </xf>
    <xf numFmtId="14" fontId="26" fillId="0" borderId="0" xfId="0" applyNumberFormat="1" applyFont="1" applyAlignment="1">
      <alignment horizontal="right"/>
    </xf>
    <xf numFmtId="14" fontId="26" fillId="0" borderId="0" xfId="0" applyNumberFormat="1" applyFont="1" applyAlignment="1">
      <alignment horizontal="right" vertical="center"/>
    </xf>
    <xf numFmtId="0" fontId="26" fillId="0" borderId="0" xfId="0" applyFont="1" applyAlignment="1">
      <alignment horizontal="right" vertical="center"/>
    </xf>
    <xf numFmtId="0" fontId="25" fillId="0" borderId="0" xfId="0" applyFont="1" applyFill="1" applyBorder="1" applyProtection="1"/>
    <xf numFmtId="0" fontId="25" fillId="0" borderId="0" xfId="0" applyFont="1" applyBorder="1" applyProtection="1"/>
    <xf numFmtId="0" fontId="25" fillId="0" borderId="0" xfId="0" applyFont="1" applyProtection="1"/>
    <xf numFmtId="0" fontId="2" fillId="0" borderId="0" xfId="0" applyFont="1" applyAlignment="1" applyProtection="1"/>
    <xf numFmtId="0" fontId="0" fillId="0" borderId="0" xfId="0" applyBorder="1" applyAlignment="1" applyProtection="1">
      <alignment horizontal="center"/>
    </xf>
    <xf numFmtId="0" fontId="11" fillId="0" borderId="0" xfId="0" applyFont="1" applyBorder="1" applyProtection="1"/>
    <xf numFmtId="0" fontId="0" fillId="0" borderId="0" xfId="0" applyBorder="1" applyAlignment="1" applyProtection="1"/>
    <xf numFmtId="0" fontId="1" fillId="0" borderId="0" xfId="0" applyFont="1" applyBorder="1" applyProtection="1">
      <protection locked="0"/>
    </xf>
    <xf numFmtId="0" fontId="6" fillId="0" borderId="20" xfId="0" applyFont="1" applyBorder="1" applyProtection="1"/>
    <xf numFmtId="0" fontId="6" fillId="0" borderId="18" xfId="0" applyFont="1" applyBorder="1" applyProtection="1"/>
    <xf numFmtId="0" fontId="6" fillId="0" borderId="28" xfId="0" applyFont="1" applyBorder="1" applyProtection="1"/>
    <xf numFmtId="0" fontId="6" fillId="0" borderId="19" xfId="0" applyFont="1" applyBorder="1" applyProtection="1"/>
    <xf numFmtId="0" fontId="6" fillId="0" borderId="10" xfId="0" applyFont="1" applyBorder="1" applyProtection="1"/>
    <xf numFmtId="0" fontId="6" fillId="0" borderId="11" xfId="0" applyFont="1" applyBorder="1" applyProtection="1"/>
    <xf numFmtId="0" fontId="6" fillId="0" borderId="25" xfId="0" applyFont="1" applyBorder="1" applyProtection="1"/>
    <xf numFmtId="0" fontId="6" fillId="0" borderId="30" xfId="0" applyFont="1" applyBorder="1" applyProtection="1"/>
    <xf numFmtId="0" fontId="8" fillId="0" borderId="26" xfId="0" applyFont="1" applyBorder="1" applyProtection="1"/>
    <xf numFmtId="0" fontId="8" fillId="0" borderId="10" xfId="0" applyFont="1" applyBorder="1" applyProtection="1"/>
    <xf numFmtId="0" fontId="8" fillId="0" borderId="11" xfId="0" applyFont="1" applyBorder="1" applyProtection="1"/>
    <xf numFmtId="0" fontId="1" fillId="3" borderId="32" xfId="0" applyFont="1" applyFill="1" applyBorder="1" applyProtection="1"/>
    <xf numFmtId="0" fontId="1" fillId="0" borderId="30" xfId="0" applyFont="1" applyBorder="1" applyProtection="1"/>
    <xf numFmtId="0" fontId="1" fillId="0" borderId="13" xfId="0" applyFont="1" applyBorder="1" applyAlignment="1" applyProtection="1">
      <alignment vertical="top"/>
    </xf>
    <xf numFmtId="0" fontId="9" fillId="0" borderId="12" xfId="0" applyFont="1" applyBorder="1" applyAlignment="1" applyProtection="1"/>
    <xf numFmtId="0" fontId="1" fillId="0" borderId="12" xfId="0" applyFont="1" applyBorder="1" applyAlignment="1" applyProtection="1">
      <alignment vertical="top"/>
    </xf>
    <xf numFmtId="0" fontId="11" fillId="0" borderId="11" xfId="0" applyFont="1" applyBorder="1" applyAlignment="1" applyProtection="1"/>
    <xf numFmtId="0" fontId="7" fillId="0" borderId="10" xfId="0" applyFont="1" applyBorder="1" applyAlignment="1" applyProtection="1">
      <alignment horizontal="right"/>
    </xf>
    <xf numFmtId="0" fontId="11" fillId="0" borderId="4" xfId="0" applyFont="1" applyBorder="1" applyAlignment="1" applyProtection="1"/>
    <xf numFmtId="0" fontId="7" fillId="0" borderId="43" xfId="0" applyFont="1" applyBorder="1" applyAlignment="1" applyProtection="1">
      <alignment horizontal="center"/>
    </xf>
    <xf numFmtId="0" fontId="1" fillId="0" borderId="10" xfId="0" applyFont="1" applyBorder="1" applyProtection="1"/>
    <xf numFmtId="0" fontId="1" fillId="0" borderId="3" xfId="0" applyFont="1" applyBorder="1" applyProtection="1"/>
    <xf numFmtId="0" fontId="0" fillId="0" borderId="9" xfId="0" applyBorder="1" applyAlignment="1" applyProtection="1">
      <alignment vertical="center"/>
    </xf>
    <xf numFmtId="0" fontId="11" fillId="6" borderId="4" xfId="0" applyFont="1" applyFill="1" applyBorder="1" applyAlignment="1" applyProtection="1">
      <alignment horizontal="centerContinuous" vertical="center"/>
    </xf>
    <xf numFmtId="0" fontId="1" fillId="0" borderId="41" xfId="0" applyFont="1" applyBorder="1" applyAlignment="1" applyProtection="1">
      <alignment horizontal="centerContinuous"/>
    </xf>
    <xf numFmtId="0" fontId="1" fillId="0" borderId="45" xfId="0" applyFont="1" applyBorder="1" applyAlignment="1" applyProtection="1">
      <alignment horizontal="centerContinuous"/>
    </xf>
    <xf numFmtId="0" fontId="0" fillId="0" borderId="45" xfId="0" applyBorder="1" applyAlignment="1" applyProtection="1">
      <alignment horizontal="centerContinuous"/>
    </xf>
    <xf numFmtId="0" fontId="0" fillId="0" borderId="49" xfId="0" applyBorder="1" applyAlignment="1" applyProtection="1">
      <alignment horizontal="centerContinuous"/>
    </xf>
    <xf numFmtId="0" fontId="0" fillId="0" borderId="50" xfId="0" applyBorder="1" applyAlignment="1" applyProtection="1">
      <alignment vertical="center"/>
    </xf>
    <xf numFmtId="0" fontId="0" fillId="6" borderId="26" xfId="0" applyFill="1" applyBorder="1" applyAlignment="1" applyProtection="1">
      <alignment horizontal="centerContinuous" vertical="center"/>
    </xf>
    <xf numFmtId="0" fontId="0" fillId="0" borderId="51"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6" borderId="4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168" fontId="0" fillId="0" borderId="31" xfId="0" applyNumberFormat="1" applyFont="1" applyBorder="1" applyAlignment="1" applyProtection="1">
      <alignment horizontal="center"/>
      <protection locked="0"/>
    </xf>
    <xf numFmtId="0" fontId="0" fillId="0" borderId="55" xfId="0" applyFont="1" applyBorder="1" applyAlignment="1" applyProtection="1">
      <alignment horizontal="center" vertical="center" wrapText="1"/>
    </xf>
    <xf numFmtId="0" fontId="0" fillId="0" borderId="15" xfId="0" applyBorder="1" applyAlignment="1" applyProtection="1">
      <alignment horizontal="center" vertical="center" wrapText="1"/>
    </xf>
    <xf numFmtId="43" fontId="1" fillId="3" borderId="55" xfId="1" applyNumberFormat="1" applyFont="1" applyFill="1" applyBorder="1" applyProtection="1"/>
    <xf numFmtId="164" fontId="23" fillId="4" borderId="33" xfId="0" applyNumberFormat="1" applyFont="1" applyFill="1" applyBorder="1" applyProtection="1"/>
    <xf numFmtId="43" fontId="1" fillId="5" borderId="39" xfId="1" applyNumberFormat="1" applyFont="1" applyFill="1" applyBorder="1" applyProtection="1"/>
    <xf numFmtId="43" fontId="1" fillId="5" borderId="56" xfId="1" applyNumberFormat="1" applyFont="1" applyFill="1" applyBorder="1" applyProtection="1"/>
    <xf numFmtId="164" fontId="23" fillId="4" borderId="0" xfId="0" applyNumberFormat="1" applyFont="1" applyFill="1" applyBorder="1" applyProtection="1"/>
    <xf numFmtId="164" fontId="23" fillId="4" borderId="18" xfId="0" applyNumberFormat="1" applyFont="1" applyFill="1" applyBorder="1" applyProtection="1"/>
    <xf numFmtId="164" fontId="23" fillId="4" borderId="19" xfId="0" applyNumberFormat="1" applyFont="1" applyFill="1" applyBorder="1" applyProtection="1"/>
    <xf numFmtId="164" fontId="23" fillId="4" borderId="11" xfId="0" applyNumberFormat="1" applyFont="1" applyFill="1" applyBorder="1" applyProtection="1"/>
    <xf numFmtId="164" fontId="23" fillId="4" borderId="12" xfId="0" applyNumberFormat="1" applyFont="1" applyFill="1" applyBorder="1" applyProtection="1"/>
    <xf numFmtId="164" fontId="23" fillId="4" borderId="15" xfId="0" applyNumberFormat="1" applyFont="1" applyFill="1" applyBorder="1" applyProtection="1"/>
    <xf numFmtId="0" fontId="0" fillId="0" borderId="20" xfId="0" applyBorder="1" applyAlignment="1" applyProtection="1">
      <alignment vertical="center"/>
    </xf>
    <xf numFmtId="0" fontId="0" fillId="0" borderId="19" xfId="0" applyBorder="1" applyAlignment="1" applyProtection="1">
      <alignment vertical="center"/>
    </xf>
    <xf numFmtId="0" fontId="0" fillId="2" borderId="12" xfId="0" applyFill="1" applyBorder="1" applyAlignment="1" applyProtection="1">
      <alignment horizontal="centerContinuous" vertical="center" wrapText="1"/>
    </xf>
    <xf numFmtId="0" fontId="2" fillId="2" borderId="12" xfId="0" applyFont="1" applyFill="1" applyBorder="1" applyAlignment="1" applyProtection="1">
      <alignment horizontal="centerContinuous" vertical="center" wrapText="1"/>
    </xf>
    <xf numFmtId="0" fontId="1" fillId="0" borderId="29" xfId="0" applyFont="1" applyBorder="1" applyAlignment="1" applyProtection="1">
      <alignment horizontal="center" vertical="center" wrapText="1"/>
    </xf>
    <xf numFmtId="0" fontId="0" fillId="0" borderId="29" xfId="0" applyFont="1" applyBorder="1" applyAlignment="1" applyProtection="1">
      <alignment wrapText="1"/>
      <protection locked="0"/>
    </xf>
    <xf numFmtId="164" fontId="23" fillId="4" borderId="54" xfId="0" applyNumberFormat="1" applyFont="1" applyFill="1" applyBorder="1" applyProtection="1"/>
    <xf numFmtId="0" fontId="0" fillId="0" borderId="13" xfId="0" applyFont="1" applyBorder="1" applyAlignment="1" applyProtection="1">
      <alignment horizontal="center" vertical="center" wrapText="1"/>
    </xf>
    <xf numFmtId="0" fontId="0" fillId="0" borderId="18" xfId="0" applyBorder="1" applyAlignment="1" applyProtection="1">
      <alignment vertical="center"/>
    </xf>
    <xf numFmtId="43" fontId="25" fillId="0" borderId="0" xfId="1" applyFont="1" applyFill="1" applyBorder="1" applyProtection="1"/>
    <xf numFmtId="1" fontId="6" fillId="0" borderId="0" xfId="0" applyNumberFormat="1" applyFont="1" applyProtection="1"/>
    <xf numFmtId="14" fontId="6" fillId="0" borderId="0" xfId="0" applyNumberFormat="1" applyFont="1" applyProtection="1"/>
    <xf numFmtId="0" fontId="25" fillId="0" borderId="0" xfId="0" applyFont="1"/>
    <xf numFmtId="1" fontId="6" fillId="0" borderId="0" xfId="0" applyNumberFormat="1" applyFont="1" applyFill="1" applyProtection="1"/>
    <xf numFmtId="14" fontId="6" fillId="0" borderId="0" xfId="0" applyNumberFormat="1" applyFont="1" applyFill="1" applyProtection="1"/>
    <xf numFmtId="14" fontId="3" fillId="0" borderId="0" xfId="0" applyNumberFormat="1" applyFont="1" applyProtection="1"/>
    <xf numFmtId="0" fontId="3" fillId="0" borderId="0" xfId="0" applyNumberFormat="1" applyFont="1" applyProtection="1"/>
    <xf numFmtId="1" fontId="3" fillId="0" borderId="0" xfId="0" applyNumberFormat="1" applyFont="1" applyProtection="1"/>
    <xf numFmtId="0" fontId="12" fillId="0" borderId="0" xfId="0" applyFont="1" applyProtection="1"/>
    <xf numFmtId="0" fontId="8" fillId="0" borderId="4" xfId="0" applyFont="1" applyBorder="1" applyAlignment="1" applyProtection="1">
      <alignment horizontal="left"/>
      <protection locked="0"/>
    </xf>
    <xf numFmtId="0" fontId="3" fillId="0" borderId="0" xfId="0" applyNumberFormat="1" applyFont="1" applyFill="1" applyProtection="1"/>
    <xf numFmtId="14" fontId="3" fillId="0" borderId="0" xfId="0" applyNumberFormat="1" applyFont="1" applyFill="1" applyProtection="1"/>
    <xf numFmtId="0" fontId="33" fillId="0" borderId="26" xfId="0" applyFont="1" applyBorder="1" applyAlignment="1" applyProtection="1">
      <protection locked="0"/>
    </xf>
    <xf numFmtId="0" fontId="0" fillId="0" borderId="17" xfId="0" applyFont="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24" xfId="0" applyFont="1" applyBorder="1" applyAlignment="1" applyProtection="1">
      <alignment horizontal="left"/>
      <protection locked="0"/>
    </xf>
    <xf numFmtId="18" fontId="0" fillId="0" borderId="48" xfId="0" applyNumberFormat="1" applyFont="1" applyBorder="1" applyProtection="1">
      <protection locked="0"/>
    </xf>
    <xf numFmtId="4" fontId="0" fillId="0" borderId="39" xfId="0" applyNumberFormat="1" applyFont="1" applyBorder="1" applyProtection="1">
      <protection locked="0"/>
    </xf>
    <xf numFmtId="164" fontId="0" fillId="0" borderId="31" xfId="0" applyNumberFormat="1" applyFont="1" applyBorder="1" applyProtection="1">
      <protection locked="0"/>
    </xf>
    <xf numFmtId="0" fontId="0" fillId="0" borderId="47" xfId="0" applyFont="1" applyBorder="1" applyProtection="1">
      <protection locked="0"/>
    </xf>
    <xf numFmtId="164" fontId="0" fillId="0" borderId="47" xfId="0" applyNumberFormat="1" applyFont="1" applyBorder="1" applyProtection="1">
      <protection locked="0"/>
    </xf>
    <xf numFmtId="167" fontId="0" fillId="0" borderId="47" xfId="0" applyNumberFormat="1" applyFont="1" applyBorder="1" applyProtection="1">
      <protection locked="0"/>
    </xf>
    <xf numFmtId="169" fontId="0" fillId="0" borderId="39" xfId="0" applyNumberFormat="1" applyFont="1" applyBorder="1" applyProtection="1">
      <protection locked="0"/>
    </xf>
    <xf numFmtId="164" fontId="7" fillId="7" borderId="55" xfId="0" applyNumberFormat="1" applyFont="1" applyFill="1" applyBorder="1" applyProtection="1"/>
    <xf numFmtId="164" fontId="7" fillId="3" borderId="32" xfId="0" applyNumberFormat="1" applyFont="1" applyFill="1" applyBorder="1" applyProtection="1"/>
    <xf numFmtId="164" fontId="7" fillId="3" borderId="24" xfId="0" applyNumberFormat="1" applyFont="1" applyFill="1" applyBorder="1" applyProtection="1"/>
    <xf numFmtId="164" fontId="7" fillId="3" borderId="33" xfId="0" applyNumberFormat="1" applyFont="1" applyFill="1" applyBorder="1" applyProtection="1"/>
    <xf numFmtId="166" fontId="0" fillId="0" borderId="10" xfId="0" applyNumberFormat="1" applyBorder="1" applyAlignment="1">
      <alignment horizontal="right"/>
    </xf>
    <xf numFmtId="166" fontId="0" fillId="0" borderId="10" xfId="0" applyNumberFormat="1" applyBorder="1"/>
    <xf numFmtId="167" fontId="6" fillId="0" borderId="1" xfId="0" applyNumberFormat="1" applyFont="1" applyBorder="1"/>
    <xf numFmtId="0" fontId="0" fillId="8" borderId="0" xfId="0" applyFill="1"/>
    <xf numFmtId="14" fontId="0" fillId="8" borderId="0" xfId="0" applyNumberFormat="1" applyFill="1"/>
    <xf numFmtId="0" fontId="0" fillId="0" borderId="0" xfId="0" applyFill="1" applyProtection="1"/>
    <xf numFmtId="14" fontId="0" fillId="0" borderId="0" xfId="0" applyNumberFormat="1" applyFill="1" applyProtection="1"/>
    <xf numFmtId="0" fontId="7" fillId="0" borderId="13" xfId="0" applyFont="1" applyBorder="1" applyAlignment="1" applyProtection="1">
      <alignment horizontal="right"/>
    </xf>
    <xf numFmtId="0" fontId="0" fillId="0" borderId="12" xfId="0" applyBorder="1" applyProtection="1"/>
    <xf numFmtId="0" fontId="0" fillId="0" borderId="15" xfId="0" applyBorder="1" applyProtection="1"/>
    <xf numFmtId="166" fontId="0" fillId="0" borderId="10" xfId="0" applyNumberFormat="1" applyFill="1" applyBorder="1"/>
    <xf numFmtId="0" fontId="0" fillId="8" borderId="13" xfId="0" applyFill="1" applyBorder="1" applyProtection="1"/>
    <xf numFmtId="0" fontId="0" fillId="8" borderId="12" xfId="0" applyFill="1" applyBorder="1" applyAlignment="1" applyProtection="1">
      <alignment horizontal="left"/>
    </xf>
    <xf numFmtId="0" fontId="0" fillId="8" borderId="15" xfId="0" applyFill="1" applyBorder="1" applyAlignment="1" applyProtection="1">
      <alignment horizontal="left"/>
    </xf>
    <xf numFmtId="168" fontId="0" fillId="0" borderId="31" xfId="0" applyNumberFormat="1" applyFont="1" applyFill="1" applyBorder="1" applyAlignment="1" applyProtection="1">
      <alignment horizontal="center"/>
      <protection locked="0"/>
    </xf>
    <xf numFmtId="18" fontId="0" fillId="0" borderId="48" xfId="0" applyNumberFormat="1" applyFont="1" applyFill="1" applyBorder="1" applyProtection="1">
      <protection locked="0"/>
    </xf>
    <xf numFmtId="0" fontId="0" fillId="0" borderId="29" xfId="0" applyFont="1" applyFill="1" applyBorder="1" applyAlignment="1" applyProtection="1">
      <alignment wrapText="1"/>
      <protection locked="0"/>
    </xf>
    <xf numFmtId="4" fontId="0" fillId="0" borderId="39" xfId="0" applyNumberFormat="1" applyFont="1" applyFill="1" applyBorder="1" applyProtection="1">
      <protection locked="0"/>
    </xf>
    <xf numFmtId="164" fontId="0" fillId="0" borderId="31" xfId="0" applyNumberFormat="1" applyFont="1" applyFill="1" applyBorder="1" applyProtection="1">
      <protection locked="0"/>
    </xf>
    <xf numFmtId="0" fontId="0" fillId="0" borderId="47" xfId="0" applyFont="1" applyFill="1" applyBorder="1" applyProtection="1">
      <protection locked="0"/>
    </xf>
    <xf numFmtId="164" fontId="0" fillId="0" borderId="47" xfId="0" applyNumberFormat="1" applyFont="1" applyFill="1" applyBorder="1" applyProtection="1">
      <protection locked="0"/>
    </xf>
    <xf numFmtId="167" fontId="0" fillId="0" borderId="47" xfId="0" applyNumberFormat="1" applyFont="1" applyFill="1" applyBorder="1" applyProtection="1">
      <protection locked="0"/>
    </xf>
    <xf numFmtId="169" fontId="0" fillId="0" borderId="39" xfId="0" applyNumberFormat="1" applyFont="1" applyFill="1" applyBorder="1" applyProtection="1">
      <protection locked="0"/>
    </xf>
    <xf numFmtId="14" fontId="3" fillId="0" borderId="1" xfId="0" applyNumberFormat="1" applyFont="1" applyBorder="1"/>
    <xf numFmtId="0" fontId="3" fillId="0" borderId="1" xfId="0" applyFont="1" applyBorder="1" applyAlignment="1">
      <alignment horizontal="right"/>
    </xf>
    <xf numFmtId="14" fontId="3" fillId="0" borderId="1" xfId="0" applyNumberFormat="1" applyFont="1" applyBorder="1" applyAlignment="1">
      <alignment horizontal="left"/>
    </xf>
    <xf numFmtId="0" fontId="0" fillId="0" borderId="1" xfId="0" applyBorder="1"/>
    <xf numFmtId="14" fontId="0" fillId="0" borderId="1" xfId="0" applyNumberFormat="1" applyBorder="1"/>
    <xf numFmtId="0" fontId="0" fillId="0" borderId="1" xfId="0" applyBorder="1" applyAlignment="1">
      <alignment horizontal="right"/>
    </xf>
    <xf numFmtId="14" fontId="0" fillId="0" borderId="1" xfId="0" applyNumberFormat="1" applyBorder="1" applyAlignment="1">
      <alignment horizontal="left"/>
    </xf>
    <xf numFmtId="14" fontId="3" fillId="8" borderId="1" xfId="0" applyNumberFormat="1" applyFont="1" applyFill="1" applyBorder="1"/>
    <xf numFmtId="0" fontId="3" fillId="8" borderId="1" xfId="0" applyFont="1" applyFill="1" applyBorder="1" applyAlignment="1">
      <alignment horizontal="right"/>
    </xf>
    <xf numFmtId="14" fontId="3" fillId="8" borderId="1" xfId="0" applyNumberFormat="1" applyFont="1" applyFill="1" applyBorder="1" applyAlignment="1">
      <alignment horizontal="left"/>
    </xf>
    <xf numFmtId="0" fontId="12" fillId="0" borderId="1" xfId="0" applyFont="1" applyBorder="1" applyAlignment="1">
      <alignment horizontal="right" wrapText="1"/>
    </xf>
    <xf numFmtId="0" fontId="12" fillId="0" borderId="1" xfId="0" quotePrefix="1" applyFont="1" applyBorder="1" applyAlignment="1">
      <alignment wrapText="1"/>
    </xf>
    <xf numFmtId="0" fontId="12" fillId="0" borderId="1" xfId="0" applyFont="1" applyBorder="1" applyAlignment="1">
      <alignment wrapText="1"/>
    </xf>
    <xf numFmtId="4" fontId="0" fillId="0" borderId="31" xfId="0" applyNumberFormat="1" applyFont="1" applyBorder="1" applyAlignment="1" applyProtection="1">
      <alignment horizontal="center"/>
      <protection locked="0"/>
    </xf>
    <xf numFmtId="4" fontId="0" fillId="0" borderId="48" xfId="0" applyNumberFormat="1" applyFont="1" applyBorder="1" applyAlignment="1" applyProtection="1">
      <alignment horizontal="center"/>
      <protection locked="0"/>
    </xf>
    <xf numFmtId="4" fontId="0" fillId="0" borderId="31" xfId="0" applyNumberFormat="1" applyFont="1" applyFill="1" applyBorder="1" applyAlignment="1" applyProtection="1">
      <alignment horizontal="center"/>
      <protection locked="0"/>
    </xf>
    <xf numFmtId="4" fontId="0" fillId="0" borderId="48" xfId="0" applyNumberFormat="1" applyFont="1" applyFill="1" applyBorder="1" applyAlignment="1" applyProtection="1">
      <alignment horizontal="center"/>
      <protection locked="0"/>
    </xf>
    <xf numFmtId="0" fontId="0" fillId="0" borderId="20" xfId="0" applyBorder="1" applyAlignment="1" applyProtection="1">
      <alignment horizontal="center" vertical="center"/>
    </xf>
    <xf numFmtId="0" fontId="0" fillId="0" borderId="19" xfId="0" applyBorder="1" applyAlignment="1" applyProtection="1">
      <alignment horizontal="center" vertical="center"/>
    </xf>
    <xf numFmtId="0" fontId="1" fillId="0" borderId="29"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52" xfId="0" applyFont="1" applyBorder="1" applyAlignment="1" applyProtection="1">
      <alignment horizontal="center" wrapText="1"/>
    </xf>
    <xf numFmtId="0" fontId="1" fillId="0" borderId="39" xfId="0" applyFont="1" applyBorder="1" applyAlignment="1" applyProtection="1">
      <alignment horizontal="center" wrapText="1"/>
    </xf>
    <xf numFmtId="0" fontId="1" fillId="0" borderId="52"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53" xfId="0" applyFont="1" applyBorder="1" applyAlignment="1" applyProtection="1">
      <alignment horizontal="center" vertical="center" wrapText="1"/>
    </xf>
    <xf numFmtId="4" fontId="0" fillId="0" borderId="4" xfId="0" applyNumberFormat="1" applyFont="1" applyBorder="1" applyAlignment="1" applyProtection="1">
      <alignment horizontal="center"/>
      <protection locked="0"/>
    </xf>
    <xf numFmtId="4" fontId="0" fillId="0" borderId="26" xfId="0" applyNumberFormat="1" applyFont="1" applyBorder="1" applyAlignment="1" applyProtection="1">
      <alignment horizontal="center"/>
      <protection locked="0"/>
    </xf>
    <xf numFmtId="4" fontId="7" fillId="7" borderId="32" xfId="0" applyNumberFormat="1" applyFont="1" applyFill="1" applyBorder="1" applyAlignment="1" applyProtection="1">
      <alignment horizontal="center"/>
      <protection locked="0"/>
    </xf>
    <xf numFmtId="4" fontId="7" fillId="7" borderId="33" xfId="0" applyNumberFormat="1" applyFont="1" applyFill="1" applyBorder="1" applyAlignment="1" applyProtection="1">
      <alignment horizontal="center"/>
      <protection locked="0"/>
    </xf>
    <xf numFmtId="0" fontId="1" fillId="5" borderId="52" xfId="0" applyFont="1" applyFill="1" applyBorder="1" applyAlignment="1" applyProtection="1">
      <alignment horizontal="center" vertical="center" wrapText="1"/>
    </xf>
    <xf numFmtId="0" fontId="1" fillId="5" borderId="40" xfId="0" applyFont="1" applyFill="1" applyBorder="1" applyAlignment="1" applyProtection="1">
      <alignment horizontal="center" vertical="center" wrapText="1"/>
    </xf>
    <xf numFmtId="0" fontId="1" fillId="5" borderId="53"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1" fillId="0" borderId="4" xfId="0" applyFont="1" applyBorder="1" applyAlignment="1" applyProtection="1">
      <alignment horizontal="center" vertical="center" wrapText="1"/>
    </xf>
    <xf numFmtId="4" fontId="0" fillId="0" borderId="4" xfId="0" applyNumberFormat="1" applyFont="1" applyFill="1" applyBorder="1" applyAlignment="1" applyProtection="1">
      <alignment horizontal="center"/>
      <protection locked="0"/>
    </xf>
    <xf numFmtId="4" fontId="0" fillId="0" borderId="26" xfId="0" applyNumberFormat="1" applyFont="1" applyFill="1" applyBorder="1" applyAlignment="1" applyProtection="1">
      <alignment horizontal="center"/>
      <protection locked="0"/>
    </xf>
    <xf numFmtId="4" fontId="7" fillId="7" borderId="57" xfId="0" applyNumberFormat="1" applyFont="1" applyFill="1" applyBorder="1" applyAlignment="1" applyProtection="1">
      <alignment horizontal="center"/>
      <protection locked="0"/>
    </xf>
    <xf numFmtId="4" fontId="7" fillId="7" borderId="58"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Border="1" applyAlignment="1">
      <alignment horizontal="left"/>
    </xf>
    <xf numFmtId="0" fontId="0" fillId="0" borderId="11" xfId="0" applyBorder="1" applyAlignment="1">
      <alignment horizontal="left"/>
    </xf>
    <xf numFmtId="0" fontId="6"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0" fillId="5" borderId="2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165" fontId="1" fillId="0" borderId="10" xfId="0" applyNumberFormat="1" applyFont="1" applyFill="1" applyBorder="1" applyAlignment="1" applyProtection="1">
      <alignment horizontal="right" vertical="center"/>
    </xf>
    <xf numFmtId="165" fontId="1" fillId="0" borderId="11" xfId="0" applyNumberFormat="1" applyFont="1" applyFill="1" applyBorder="1" applyAlignment="1" applyProtection="1">
      <alignment horizontal="right" vertical="center"/>
    </xf>
    <xf numFmtId="0" fontId="0" fillId="5" borderId="1" xfId="0" applyFont="1" applyFill="1" applyBorder="1" applyAlignment="1" applyProtection="1">
      <alignment horizontal="left"/>
      <protection locked="0"/>
    </xf>
    <xf numFmtId="0" fontId="0" fillId="5" borderId="24" xfId="0" applyFont="1" applyFill="1" applyBorder="1" applyAlignment="1" applyProtection="1">
      <alignment horizontal="left"/>
      <protection locked="0"/>
    </xf>
    <xf numFmtId="0" fontId="0" fillId="5" borderId="37" xfId="0" applyFont="1" applyFill="1" applyBorder="1" applyAlignment="1" applyProtection="1">
      <alignment horizontal="left"/>
      <protection locked="0"/>
    </xf>
    <xf numFmtId="0" fontId="7" fillId="0" borderId="41" xfId="0" applyFont="1" applyBorder="1" applyAlignment="1" applyProtection="1">
      <alignment horizontal="center"/>
    </xf>
    <xf numFmtId="0" fontId="7" fillId="0" borderId="42" xfId="0"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7" fillId="0" borderId="45" xfId="0" applyFont="1" applyBorder="1" applyAlignment="1" applyProtection="1">
      <alignment horizontal="center"/>
    </xf>
    <xf numFmtId="0" fontId="7" fillId="5" borderId="43" xfId="0" applyFont="1" applyFill="1" applyBorder="1" applyAlignment="1" applyProtection="1">
      <alignment horizontal="center"/>
    </xf>
    <xf numFmtId="0" fontId="7" fillId="5" borderId="44" xfId="0" applyFont="1" applyFill="1" applyBorder="1" applyAlignment="1" applyProtection="1">
      <alignment horizontal="center"/>
    </xf>
    <xf numFmtId="0" fontId="2" fillId="2"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165" fontId="1" fillId="0" borderId="13" xfId="0" applyNumberFormat="1" applyFont="1" applyFill="1" applyBorder="1" applyAlignment="1" applyProtection="1">
      <alignment horizontal="right" vertical="center"/>
      <protection locked="0"/>
    </xf>
    <xf numFmtId="165" fontId="1" fillId="0" borderId="1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protection locked="0"/>
    </xf>
    <xf numFmtId="0" fontId="0" fillId="0" borderId="37"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0" xfId="0" applyFill="1" applyBorder="1" applyAlignment="1">
      <alignment horizontal="left"/>
    </xf>
    <xf numFmtId="0" fontId="0" fillId="0" borderId="11" xfId="0" applyFill="1" applyBorder="1" applyAlignment="1">
      <alignment horizontal="left"/>
    </xf>
    <xf numFmtId="0" fontId="33" fillId="0" borderId="4" xfId="0" applyFont="1" applyBorder="1" applyAlignment="1" applyProtection="1">
      <alignment horizontal="left"/>
      <protection locked="0"/>
    </xf>
    <xf numFmtId="0" fontId="1" fillId="0" borderId="16" xfId="0" applyFont="1" applyBorder="1" applyAlignment="1" applyProtection="1">
      <alignment horizontal="left"/>
    </xf>
    <xf numFmtId="0" fontId="1" fillId="0" borderId="25" xfId="0" applyFont="1" applyBorder="1" applyAlignment="1" applyProtection="1">
      <alignment horizontal="left"/>
    </xf>
    <xf numFmtId="165" fontId="1" fillId="0" borderId="21" xfId="0" applyNumberFormat="1" applyFont="1" applyFill="1" applyBorder="1" applyAlignment="1" applyProtection="1">
      <alignment horizontal="right" vertical="center"/>
    </xf>
    <xf numFmtId="165" fontId="1" fillId="0" borderId="23" xfId="0" applyNumberFormat="1" applyFont="1" applyFill="1" applyBorder="1" applyAlignment="1" applyProtection="1">
      <alignment horizontal="right" vertical="center"/>
    </xf>
    <xf numFmtId="0" fontId="9" fillId="0" borderId="35"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10" fillId="0" borderId="14" xfId="0" applyFont="1" applyBorder="1" applyAlignment="1" applyProtection="1">
      <alignment horizontal="center"/>
    </xf>
    <xf numFmtId="0" fontId="10" fillId="0" borderId="26" xfId="0" applyFont="1" applyBorder="1" applyAlignment="1" applyProtection="1">
      <alignment horizontal="center"/>
    </xf>
    <xf numFmtId="0" fontId="9" fillId="0" borderId="10" xfId="0" applyFont="1" applyBorder="1" applyAlignment="1" applyProtection="1">
      <alignment horizontal="center"/>
    </xf>
    <xf numFmtId="0" fontId="9" fillId="0" borderId="0" xfId="0" applyFont="1" applyBorder="1" applyAlignment="1" applyProtection="1">
      <alignment horizontal="center"/>
    </xf>
    <xf numFmtId="0" fontId="8" fillId="0" borderId="3"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29" xfId="0" applyFont="1" applyBorder="1" applyAlignment="1" applyProtection="1">
      <alignment horizontal="center"/>
    </xf>
    <xf numFmtId="0" fontId="7" fillId="0" borderId="4" xfId="0" applyFont="1" applyBorder="1" applyAlignment="1" applyProtection="1">
      <alignment horizontal="center"/>
    </xf>
    <xf numFmtId="0" fontId="7" fillId="0" borderId="8" xfId="0" applyFont="1" applyBorder="1" applyAlignment="1" applyProtection="1">
      <alignment horizontal="center"/>
    </xf>
    <xf numFmtId="0" fontId="9" fillId="0" borderId="14" xfId="0" applyFont="1" applyBorder="1" applyAlignment="1" applyProtection="1">
      <alignment horizontal="center"/>
    </xf>
    <xf numFmtId="0" fontId="9" fillId="0" borderId="4" xfId="0" applyFont="1" applyBorder="1" applyAlignment="1" applyProtection="1">
      <alignment horizontal="center"/>
    </xf>
    <xf numFmtId="0" fontId="9" fillId="0" borderId="8" xfId="0" applyFont="1" applyBorder="1" applyAlignment="1" applyProtection="1">
      <alignment horizontal="center"/>
    </xf>
    <xf numFmtId="0" fontId="8" fillId="0" borderId="14"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1" fillId="2" borderId="20"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0" fillId="0" borderId="29"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34" xfId="0" applyFont="1" applyBorder="1" applyProtection="1">
      <protection locked="0"/>
    </xf>
    <xf numFmtId="0" fontId="0" fillId="0" borderId="7" xfId="0" applyFont="1" applyBorder="1" applyProtection="1">
      <protection locked="0"/>
    </xf>
    <xf numFmtId="0" fontId="1" fillId="0" borderId="20" xfId="0" applyFont="1" applyBorder="1" applyAlignment="1" applyProtection="1">
      <alignment horizontal="center"/>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20" xfId="0" applyFont="1" applyBorder="1" applyAlignment="1" applyProtection="1">
      <alignment horizontal="left"/>
    </xf>
    <xf numFmtId="0" fontId="1" fillId="0" borderId="18" xfId="0" applyFont="1" applyBorder="1" applyAlignment="1" applyProtection="1">
      <alignment horizontal="left"/>
    </xf>
    <xf numFmtId="0" fontId="1" fillId="0" borderId="13" xfId="0" applyFont="1" applyBorder="1" applyAlignment="1" applyProtection="1">
      <alignment horizontal="left"/>
    </xf>
    <xf numFmtId="0" fontId="1" fillId="0" borderId="12" xfId="0" applyFont="1" applyBorder="1" applyAlignment="1" applyProtection="1">
      <alignment horizontal="left"/>
    </xf>
    <xf numFmtId="0" fontId="27" fillId="0" borderId="20" xfId="0" applyFont="1" applyBorder="1" applyAlignment="1" applyProtection="1">
      <alignment horizontal="left"/>
    </xf>
    <xf numFmtId="0" fontId="27" fillId="0" borderId="18" xfId="0" applyFont="1" applyBorder="1" applyAlignment="1" applyProtection="1">
      <alignment horizontal="left"/>
    </xf>
    <xf numFmtId="0" fontId="27" fillId="0" borderId="19" xfId="0" applyFont="1" applyBorder="1" applyAlignment="1" applyProtection="1">
      <alignment horizontal="left"/>
    </xf>
    <xf numFmtId="0" fontId="1" fillId="0" borderId="13"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1" fillId="0" borderId="3" xfId="0" applyFont="1" applyBorder="1" applyAlignment="1" applyProtection="1">
      <alignment horizontal="left"/>
    </xf>
    <xf numFmtId="0" fontId="1" fillId="0" borderId="11" xfId="0" applyFont="1" applyBorder="1" applyAlignment="1" applyProtection="1">
      <alignment horizontal="left"/>
    </xf>
    <xf numFmtId="0" fontId="0" fillId="0" borderId="1"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8" xfId="0" applyFont="1" applyBorder="1" applyAlignment="1" applyProtection="1">
      <alignment horizontal="left"/>
      <protection locked="0"/>
    </xf>
    <xf numFmtId="0" fontId="7" fillId="0" borderId="1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29"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1" fillId="0" borderId="0" xfId="0" applyFont="1" applyAlignment="1" applyProtection="1">
      <alignment horizontal="center"/>
    </xf>
    <xf numFmtId="0" fontId="0" fillId="0" borderId="13" xfId="0" applyFont="1" applyBorder="1" applyAlignment="1" applyProtection="1">
      <protection locked="0"/>
    </xf>
    <xf numFmtId="0" fontId="0" fillId="0" borderId="46" xfId="0" applyFont="1" applyBorder="1" applyAlignment="1" applyProtection="1">
      <protection locked="0"/>
    </xf>
    <xf numFmtId="0" fontId="0" fillId="0" borderId="14"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0" fillId="0" borderId="34" xfId="0" applyFont="1" applyBorder="1" applyAlignment="1" applyProtection="1">
      <alignment horizontal="left"/>
      <protection locked="0"/>
    </xf>
    <xf numFmtId="17" fontId="1" fillId="0" borderId="29" xfId="0" applyNumberFormat="1" applyFont="1" applyBorder="1" applyAlignment="1" applyProtection="1">
      <alignment horizontal="center" vertical="center"/>
      <protection locked="0"/>
    </xf>
    <xf numFmtId="17" fontId="1" fillId="0" borderId="26" xfId="0" applyNumberFormat="1" applyFont="1" applyBorder="1" applyAlignment="1" applyProtection="1">
      <alignment horizontal="center" vertical="center"/>
      <protection locked="0"/>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0" fillId="0" borderId="0" xfId="0" applyBorder="1" applyAlignment="1" applyProtection="1">
      <alignment horizontal="right"/>
    </xf>
    <xf numFmtId="0" fontId="8" fillId="0" borderId="14" xfId="0" applyFont="1" applyBorder="1" applyProtection="1">
      <protection locked="0"/>
    </xf>
    <xf numFmtId="0" fontId="8" fillId="0" borderId="4" xfId="0" applyFont="1" applyBorder="1" applyProtection="1">
      <protection locked="0"/>
    </xf>
    <xf numFmtId="0" fontId="8" fillId="0" borderId="26" xfId="0" applyFont="1" applyBorder="1" applyProtection="1">
      <protection locked="0"/>
    </xf>
    <xf numFmtId="0" fontId="10" fillId="0" borderId="29" xfId="0" applyFont="1" applyBorder="1" applyAlignment="1" applyProtection="1">
      <alignment horizontal="left"/>
      <protection locked="0"/>
    </xf>
    <xf numFmtId="0" fontId="10" fillId="0" borderId="4" xfId="0" applyFont="1" applyBorder="1" applyAlignment="1" applyProtection="1">
      <alignment horizontal="left"/>
      <protection locked="0"/>
    </xf>
    <xf numFmtId="49" fontId="8" fillId="0" borderId="14" xfId="0" applyNumberFormat="1" applyFont="1" applyBorder="1" applyAlignment="1" applyProtection="1">
      <alignment horizontal="center"/>
      <protection locked="0"/>
    </xf>
    <xf numFmtId="49" fontId="8" fillId="0" borderId="4" xfId="0" applyNumberFormat="1" applyFont="1" applyBorder="1" applyAlignment="1" applyProtection="1">
      <alignment horizontal="center"/>
      <protection locked="0"/>
    </xf>
    <xf numFmtId="49" fontId="8" fillId="0" borderId="26" xfId="0" applyNumberFormat="1" applyFont="1" applyBorder="1" applyAlignment="1" applyProtection="1">
      <alignment horizontal="center"/>
      <protection locked="0"/>
    </xf>
    <xf numFmtId="49" fontId="8" fillId="0" borderId="8" xfId="0" applyNumberFormat="1" applyFont="1" applyBorder="1" applyAlignment="1" applyProtection="1">
      <alignment horizontal="center"/>
      <protection locked="0"/>
    </xf>
    <xf numFmtId="0" fontId="17"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R$4:$R$10" noThreeD="1" sel="1" val="0"/>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22" fmlaRange="$S$4:$S$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xdr:row>
          <xdr:rowOff>38100</xdr:rowOff>
        </xdr:from>
        <xdr:to>
          <xdr:col>14</xdr:col>
          <xdr:colOff>552450</xdr:colOff>
          <xdr:row>2</xdr:row>
          <xdr:rowOff>295275</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31</xdr:row>
          <xdr:rowOff>133350</xdr:rowOff>
        </xdr:from>
        <xdr:to>
          <xdr:col>15</xdr:col>
          <xdr:colOff>371475</xdr:colOff>
          <xdr:row>32</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xdr:row>
          <xdr:rowOff>28575</xdr:rowOff>
        </xdr:from>
        <xdr:to>
          <xdr:col>8</xdr:col>
          <xdr:colOff>533400</xdr:colOff>
          <xdr:row>2</xdr:row>
          <xdr:rowOff>285750</xdr:rowOff>
        </xdr:to>
        <xdr:sp macro="" textlink="">
          <xdr:nvSpPr>
            <xdr:cNvPr id="1030" name="Drop Down 6" descr="choose a Business Unit"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54"/>
  <sheetViews>
    <sheetView tabSelected="1" zoomScaleNormal="100" zoomScaleSheetLayoutView="100" workbookViewId="0">
      <selection activeCell="B16" sqref="B16"/>
    </sheetView>
  </sheetViews>
  <sheetFormatPr defaultColWidth="10.7109375" defaultRowHeight="12.75"/>
  <cols>
    <col min="1" max="1" width="3.7109375" style="2" customWidth="1"/>
    <col min="2" max="2" width="10.28515625" style="2" customWidth="1"/>
    <col min="3" max="3" width="7.7109375" style="2" customWidth="1"/>
    <col min="4" max="4" width="15.5703125" style="2" customWidth="1"/>
    <col min="5" max="5" width="10.42578125" style="2" customWidth="1"/>
    <col min="6" max="8" width="7.7109375" style="2" customWidth="1"/>
    <col min="9" max="9" width="13.42578125" style="2" customWidth="1"/>
    <col min="10" max="10" width="9.140625" style="2" customWidth="1"/>
    <col min="11" max="12" width="7.7109375" style="2" customWidth="1"/>
    <col min="13" max="13" width="10.42578125" style="2" customWidth="1"/>
    <col min="14" max="14" width="12.28515625" style="2" customWidth="1"/>
    <col min="15" max="15" width="12.140625" style="2" customWidth="1"/>
    <col min="16" max="16" width="10.7109375" style="2" customWidth="1"/>
    <col min="17" max="17" width="3.7109375" style="2" hidden="1" customWidth="1"/>
    <col min="18" max="18" width="35.5703125" style="2" hidden="1" customWidth="1"/>
    <col min="19" max="19" width="11.85546875" style="2" hidden="1" customWidth="1"/>
    <col min="20" max="20" width="14.42578125" style="2" hidden="1" customWidth="1"/>
    <col min="21" max="21" width="12.5703125" style="2" hidden="1" customWidth="1"/>
    <col min="22" max="22" width="12.42578125" style="2" hidden="1" customWidth="1"/>
    <col min="23" max="24" width="10.7109375" style="2" hidden="1" customWidth="1"/>
    <col min="25" max="29" width="10.7109375" style="2" customWidth="1"/>
    <col min="30" max="16384" width="10.7109375" style="2"/>
  </cols>
  <sheetData>
    <row r="1" spans="2:22" ht="15.75">
      <c r="B1" s="1" t="s">
        <v>116</v>
      </c>
      <c r="E1" s="43"/>
      <c r="F1" s="43"/>
      <c r="G1" s="43"/>
      <c r="H1" s="43"/>
      <c r="I1" s="43"/>
      <c r="J1" s="43"/>
      <c r="K1" s="43"/>
      <c r="L1" s="43"/>
      <c r="M1" s="43"/>
    </row>
    <row r="2" spans="2:22" ht="34.5" customHeight="1">
      <c r="B2" s="3" t="s">
        <v>0</v>
      </c>
      <c r="F2" s="4"/>
      <c r="G2" s="283" t="s">
        <v>93</v>
      </c>
      <c r="H2" s="283"/>
      <c r="I2" s="283"/>
      <c r="J2" s="283"/>
      <c r="K2" s="283"/>
      <c r="L2" s="283"/>
      <c r="M2" s="283"/>
      <c r="N2" s="283"/>
      <c r="O2" s="283"/>
      <c r="P2" s="10"/>
    </row>
    <row r="3" spans="2:22" ht="27.75" customHeight="1" thickBot="1">
      <c r="B3" s="45" t="s">
        <v>144</v>
      </c>
      <c r="C3" s="10"/>
      <c r="D3" s="295"/>
      <c r="E3" s="295"/>
      <c r="F3" s="46"/>
      <c r="G3" s="46"/>
      <c r="H3" s="46"/>
      <c r="I3" s="46"/>
      <c r="J3" s="46"/>
      <c r="K3" s="46"/>
      <c r="L3" s="10"/>
      <c r="M3" s="47"/>
      <c r="N3" s="44"/>
      <c r="O3" s="47"/>
      <c r="P3" s="44"/>
    </row>
    <row r="4" spans="2:22" s="1" customFormat="1">
      <c r="B4" s="48" t="s">
        <v>1</v>
      </c>
      <c r="C4" s="49"/>
      <c r="D4" s="49"/>
      <c r="E4" s="49"/>
      <c r="F4" s="49"/>
      <c r="G4" s="49"/>
      <c r="H4" s="50" t="s">
        <v>34</v>
      </c>
      <c r="I4" s="49"/>
      <c r="J4" s="49"/>
      <c r="K4" s="50" t="s">
        <v>2</v>
      </c>
      <c r="L4" s="49"/>
      <c r="M4" s="49"/>
      <c r="N4" s="49"/>
      <c r="O4" s="49"/>
      <c r="P4" s="51"/>
      <c r="Q4" s="17"/>
      <c r="R4" s="41" t="s">
        <v>46</v>
      </c>
      <c r="S4" s="41" t="s">
        <v>47</v>
      </c>
    </row>
    <row r="5" spans="2:22" s="11" customFormat="1" ht="15.75">
      <c r="B5" s="299"/>
      <c r="C5" s="300"/>
      <c r="D5" s="300"/>
      <c r="E5" s="300"/>
      <c r="F5" s="300"/>
      <c r="G5" s="300"/>
      <c r="H5" s="301"/>
      <c r="I5" s="302"/>
      <c r="J5" s="304"/>
      <c r="K5" s="301"/>
      <c r="L5" s="302"/>
      <c r="M5" s="302"/>
      <c r="N5" s="302"/>
      <c r="O5" s="302"/>
      <c r="P5" s="303"/>
      <c r="Q5" s="8"/>
      <c r="R5" s="107" t="s">
        <v>140</v>
      </c>
      <c r="S5" s="40" t="s">
        <v>48</v>
      </c>
    </row>
    <row r="6" spans="2:22" s="1" customFormat="1">
      <c r="B6" s="52" t="s">
        <v>3</v>
      </c>
      <c r="C6" s="17"/>
      <c r="D6" s="17"/>
      <c r="E6" s="14"/>
      <c r="F6" s="14"/>
      <c r="G6" s="14"/>
      <c r="H6" s="6" t="s">
        <v>4</v>
      </c>
      <c r="I6" s="17"/>
      <c r="J6" s="17"/>
      <c r="K6" s="6" t="s">
        <v>43</v>
      </c>
      <c r="L6" s="17"/>
      <c r="M6" s="17"/>
      <c r="N6" s="17"/>
      <c r="O6" s="17"/>
      <c r="P6" s="53"/>
      <c r="R6" s="107" t="s">
        <v>136</v>
      </c>
      <c r="S6" s="40" t="s">
        <v>49</v>
      </c>
    </row>
    <row r="7" spans="2:22" s="11" customFormat="1" ht="15">
      <c r="B7" s="274"/>
      <c r="C7" s="275"/>
      <c r="D7" s="275"/>
      <c r="E7" s="275"/>
      <c r="F7" s="275"/>
      <c r="G7" s="276"/>
      <c r="H7" s="16" t="s">
        <v>5</v>
      </c>
      <c r="I7" s="7"/>
      <c r="J7" s="27"/>
      <c r="K7" s="19" t="s">
        <v>38</v>
      </c>
      <c r="L7" s="230"/>
      <c r="M7" s="230"/>
      <c r="N7" s="230"/>
      <c r="O7" s="18" t="s">
        <v>37</v>
      </c>
      <c r="P7" s="117"/>
      <c r="R7" s="107" t="s">
        <v>137</v>
      </c>
      <c r="S7" s="40" t="s">
        <v>129</v>
      </c>
    </row>
    <row r="8" spans="2:22" s="1" customFormat="1">
      <c r="B8" s="52" t="s">
        <v>45</v>
      </c>
      <c r="C8" s="17"/>
      <c r="D8" s="17"/>
      <c r="E8" s="17"/>
      <c r="F8" s="17"/>
      <c r="G8" s="17"/>
      <c r="H8" s="6" t="s">
        <v>6</v>
      </c>
      <c r="I8" s="17"/>
      <c r="J8" s="17"/>
      <c r="K8" s="17"/>
      <c r="L8" s="17"/>
      <c r="M8" s="17"/>
      <c r="N8" s="25" t="s">
        <v>7</v>
      </c>
      <c r="O8" s="14"/>
      <c r="P8" s="54"/>
      <c r="R8" s="107" t="s">
        <v>138</v>
      </c>
      <c r="S8" s="40" t="s">
        <v>94</v>
      </c>
    </row>
    <row r="9" spans="2:22" s="11" customFormat="1" ht="15">
      <c r="B9" s="274"/>
      <c r="C9" s="275"/>
      <c r="D9" s="275"/>
      <c r="E9" s="275"/>
      <c r="F9" s="275"/>
      <c r="G9" s="275"/>
      <c r="H9" s="16" t="s">
        <v>8</v>
      </c>
      <c r="I9" s="7"/>
      <c r="J9" s="7"/>
      <c r="K9" s="7"/>
      <c r="L9" s="7"/>
      <c r="M9" s="7"/>
      <c r="N9" s="296"/>
      <c r="O9" s="297"/>
      <c r="P9" s="298"/>
      <c r="R9" s="107" t="s">
        <v>130</v>
      </c>
      <c r="S9" s="41" t="s">
        <v>36</v>
      </c>
      <c r="T9" s="104">
        <v>0.57999999999999996</v>
      </c>
      <c r="U9" s="105">
        <v>42004</v>
      </c>
      <c r="V9" s="106">
        <v>42004</v>
      </c>
    </row>
    <row r="10" spans="2:22" s="1" customFormat="1">
      <c r="B10" s="55" t="s">
        <v>9</v>
      </c>
      <c r="C10" s="17"/>
      <c r="D10" s="17"/>
      <c r="E10" s="14" t="s">
        <v>10</v>
      </c>
      <c r="F10" s="14" t="s">
        <v>11</v>
      </c>
      <c r="G10" s="15"/>
      <c r="H10" s="6" t="s">
        <v>9</v>
      </c>
      <c r="I10" s="17"/>
      <c r="J10" s="17"/>
      <c r="K10" s="17"/>
      <c r="L10" s="17" t="s">
        <v>10</v>
      </c>
      <c r="M10" s="17"/>
      <c r="N10" s="17" t="s">
        <v>11</v>
      </c>
      <c r="O10" s="17"/>
      <c r="P10" s="53"/>
      <c r="R10" s="107" t="s">
        <v>139</v>
      </c>
      <c r="S10" s="42" t="s">
        <v>36</v>
      </c>
      <c r="T10" s="40">
        <v>0.57499999999999996</v>
      </c>
      <c r="U10" s="108">
        <v>42369</v>
      </c>
      <c r="V10" s="109">
        <v>42369</v>
      </c>
    </row>
    <row r="11" spans="2:22" s="11" customFormat="1" ht="15">
      <c r="B11" s="274"/>
      <c r="C11" s="275"/>
      <c r="D11" s="275"/>
      <c r="E11" s="114"/>
      <c r="F11" s="275"/>
      <c r="G11" s="276"/>
      <c r="H11" s="16" t="s">
        <v>12</v>
      </c>
      <c r="I11" s="7"/>
      <c r="J11" s="7"/>
      <c r="K11" s="7"/>
      <c r="L11" s="7" t="s">
        <v>13</v>
      </c>
      <c r="M11" s="7"/>
      <c r="N11" s="7" t="s">
        <v>35</v>
      </c>
      <c r="O11" s="7"/>
      <c r="P11" s="56"/>
      <c r="T11" s="104">
        <v>0.56000000000000005</v>
      </c>
      <c r="U11" s="115">
        <v>42735</v>
      </c>
      <c r="V11" s="109">
        <v>42735</v>
      </c>
    </row>
    <row r="12" spans="2:22" s="11" customFormat="1" ht="3" customHeight="1" thickBot="1">
      <c r="B12" s="57"/>
      <c r="C12" s="8"/>
      <c r="D12" s="8"/>
      <c r="E12" s="8"/>
      <c r="F12" s="8"/>
      <c r="G12" s="8"/>
      <c r="H12" s="8"/>
      <c r="I12" s="8"/>
      <c r="J12" s="8"/>
      <c r="K12" s="8"/>
      <c r="L12" s="8"/>
      <c r="M12" s="8"/>
      <c r="N12" s="8"/>
      <c r="O12" s="8"/>
      <c r="P12" s="58"/>
    </row>
    <row r="13" spans="2:22" ht="12.75" customHeight="1">
      <c r="B13" s="95" t="s">
        <v>36</v>
      </c>
      <c r="C13" s="96"/>
      <c r="D13" s="95"/>
      <c r="E13" s="172"/>
      <c r="F13" s="173"/>
      <c r="G13" s="103"/>
      <c r="H13" s="96"/>
      <c r="I13" s="178" t="s">
        <v>122</v>
      </c>
      <c r="J13" s="72" t="s">
        <v>14</v>
      </c>
      <c r="K13" s="73"/>
      <c r="L13" s="74"/>
      <c r="M13" s="74"/>
      <c r="N13" s="75"/>
      <c r="O13" s="180" t="s">
        <v>124</v>
      </c>
      <c r="P13" s="187" t="s">
        <v>22</v>
      </c>
      <c r="T13" s="137">
        <v>0.58499999999999996</v>
      </c>
      <c r="U13" s="137">
        <v>43099</v>
      </c>
      <c r="V13" s="138">
        <v>43100</v>
      </c>
    </row>
    <row r="14" spans="2:22" ht="12.75" customHeight="1">
      <c r="B14" s="290" t="s">
        <v>123</v>
      </c>
      <c r="C14" s="291"/>
      <c r="D14" s="99" t="s">
        <v>15</v>
      </c>
      <c r="E14" s="174" t="s">
        <v>111</v>
      </c>
      <c r="F14" s="175"/>
      <c r="G14" s="191" t="s">
        <v>120</v>
      </c>
      <c r="H14" s="175"/>
      <c r="I14" s="179"/>
      <c r="J14" s="76"/>
      <c r="K14" s="70"/>
      <c r="L14" s="70"/>
      <c r="M14" s="71" t="s">
        <v>16</v>
      </c>
      <c r="N14" s="77"/>
      <c r="O14" s="181"/>
      <c r="P14" s="188"/>
      <c r="T14" s="135">
        <v>0.625</v>
      </c>
      <c r="U14" s="135">
        <v>43281</v>
      </c>
      <c r="V14" s="136">
        <v>43281</v>
      </c>
    </row>
    <row r="15" spans="2:22" ht="89.25" customHeight="1" thickBot="1">
      <c r="B15" s="78" t="s">
        <v>17</v>
      </c>
      <c r="C15" s="84" t="s">
        <v>18</v>
      </c>
      <c r="D15" s="102" t="s">
        <v>19</v>
      </c>
      <c r="E15" s="176" t="s">
        <v>126</v>
      </c>
      <c r="F15" s="177"/>
      <c r="G15" s="190" t="s">
        <v>121</v>
      </c>
      <c r="H15" s="177"/>
      <c r="I15" s="83" t="s">
        <v>121</v>
      </c>
      <c r="J15" s="78" t="s">
        <v>117</v>
      </c>
      <c r="K15" s="79" t="s">
        <v>20</v>
      </c>
      <c r="L15" s="79" t="s">
        <v>21</v>
      </c>
      <c r="M15" s="80" t="s">
        <v>118</v>
      </c>
      <c r="N15" s="81" t="s">
        <v>119</v>
      </c>
      <c r="O15" s="182"/>
      <c r="P15" s="189"/>
      <c r="T15" s="113" t="s">
        <v>134</v>
      </c>
      <c r="U15" s="11"/>
    </row>
    <row r="16" spans="2:22" s="12" customFormat="1" ht="26.1" customHeight="1">
      <c r="B16" s="82"/>
      <c r="C16" s="121"/>
      <c r="D16" s="100"/>
      <c r="E16" s="168"/>
      <c r="F16" s="169"/>
      <c r="G16" s="183"/>
      <c r="H16" s="184"/>
      <c r="I16" s="122"/>
      <c r="J16" s="123"/>
      <c r="K16" s="124"/>
      <c r="L16" s="125"/>
      <c r="M16" s="126"/>
      <c r="N16" s="134">
        <f>IF(B16&lt;=43099,M16*$M$35,IF(AND(B16&gt;=43100,B16&lt;=43280),M16*$M$36,IF(AND(B16&gt;=43281,B16&lt;=43464),M16*$M$37,IF(B16&lt;43830,M16*$M$38))))</f>
        <v>0</v>
      </c>
      <c r="O16" s="127"/>
      <c r="P16" s="87">
        <f>E16+F16+G16+H16+I16+J16+L16+N16+O16</f>
        <v>0</v>
      </c>
      <c r="S16" s="112">
        <v>1</v>
      </c>
      <c r="T16" s="12" t="s">
        <v>131</v>
      </c>
      <c r="U16" s="11"/>
    </row>
    <row r="17" spans="2:24" s="12" customFormat="1" ht="26.1" customHeight="1">
      <c r="B17" s="82"/>
      <c r="C17" s="121"/>
      <c r="D17" s="100"/>
      <c r="E17" s="168"/>
      <c r="F17" s="169"/>
      <c r="G17" s="183"/>
      <c r="H17" s="184"/>
      <c r="I17" s="122"/>
      <c r="J17" s="123"/>
      <c r="K17" s="124"/>
      <c r="L17" s="125"/>
      <c r="M17" s="126"/>
      <c r="N17" s="134">
        <f t="shared" ref="N17:N26" si="0">IF(B17&lt;=43099,M17*$M$35,IF(AND(B17&gt;=43100,B17&lt;=43280),M17*$M$36,IF(AND(B17&gt;=43281,B17&lt;=43464),M17*$M$37,IF(B17&lt;43830,M17*$M$38))))</f>
        <v>0</v>
      </c>
      <c r="O17" s="127"/>
      <c r="P17" s="88">
        <f t="shared" ref="P17:P26" si="1">E17+F17+G17+H17+I17+J17+L17+N17+O17</f>
        <v>0</v>
      </c>
      <c r="S17" s="112">
        <v>2</v>
      </c>
      <c r="T17" s="12" t="s">
        <v>132</v>
      </c>
      <c r="U17" s="11"/>
    </row>
    <row r="18" spans="2:24" s="12" customFormat="1" ht="26.1" customHeight="1">
      <c r="B18" s="82"/>
      <c r="C18" s="121"/>
      <c r="D18" s="100"/>
      <c r="E18" s="168"/>
      <c r="F18" s="169"/>
      <c r="G18" s="183"/>
      <c r="H18" s="184"/>
      <c r="I18" s="122"/>
      <c r="J18" s="123"/>
      <c r="K18" s="124"/>
      <c r="L18" s="125"/>
      <c r="M18" s="126"/>
      <c r="N18" s="134">
        <f t="shared" si="0"/>
        <v>0</v>
      </c>
      <c r="O18" s="127"/>
      <c r="P18" s="88">
        <f t="shared" si="1"/>
        <v>0</v>
      </c>
      <c r="S18" s="112">
        <v>3</v>
      </c>
      <c r="T18" s="12" t="s">
        <v>133</v>
      </c>
    </row>
    <row r="19" spans="2:24" s="12" customFormat="1" ht="26.1" customHeight="1">
      <c r="B19" s="146"/>
      <c r="C19" s="147"/>
      <c r="D19" s="148"/>
      <c r="E19" s="170"/>
      <c r="F19" s="171"/>
      <c r="G19" s="192"/>
      <c r="H19" s="193"/>
      <c r="I19" s="149"/>
      <c r="J19" s="150"/>
      <c r="K19" s="151"/>
      <c r="L19" s="152"/>
      <c r="M19" s="153"/>
      <c r="N19" s="134">
        <f t="shared" si="0"/>
        <v>0</v>
      </c>
      <c r="O19" s="154"/>
      <c r="P19" s="88">
        <f t="shared" si="1"/>
        <v>0</v>
      </c>
      <c r="S19" s="112"/>
      <c r="T19" s="111">
        <v>42369</v>
      </c>
      <c r="U19" s="110">
        <v>42369</v>
      </c>
    </row>
    <row r="20" spans="2:24" s="12" customFormat="1" ht="26.1" customHeight="1">
      <c r="B20" s="82"/>
      <c r="C20" s="121"/>
      <c r="D20" s="100"/>
      <c r="E20" s="168"/>
      <c r="F20" s="169"/>
      <c r="G20" s="183"/>
      <c r="H20" s="184"/>
      <c r="I20" s="122"/>
      <c r="J20" s="123"/>
      <c r="K20" s="124"/>
      <c r="L20" s="125"/>
      <c r="M20" s="153"/>
      <c r="N20" s="134">
        <f t="shared" si="0"/>
        <v>0</v>
      </c>
      <c r="O20" s="127"/>
      <c r="P20" s="88">
        <f t="shared" si="1"/>
        <v>0</v>
      </c>
      <c r="S20" s="112"/>
      <c r="T20" s="115">
        <v>42735</v>
      </c>
      <c r="U20" s="116">
        <v>42735</v>
      </c>
    </row>
    <row r="21" spans="2:24" s="12" customFormat="1" ht="26.1" customHeight="1">
      <c r="B21" s="82"/>
      <c r="C21" s="121"/>
      <c r="D21" s="100"/>
      <c r="E21" s="168"/>
      <c r="F21" s="169"/>
      <c r="G21" s="183"/>
      <c r="H21" s="184"/>
      <c r="I21" s="122"/>
      <c r="J21" s="123"/>
      <c r="K21" s="124"/>
      <c r="L21" s="125"/>
      <c r="M21" s="153"/>
      <c r="N21" s="134">
        <f t="shared" si="0"/>
        <v>0</v>
      </c>
      <c r="O21" s="127"/>
      <c r="P21" s="88">
        <f t="shared" si="1"/>
        <v>0</v>
      </c>
      <c r="T21" s="115">
        <v>43100</v>
      </c>
      <c r="U21" s="116">
        <v>43100</v>
      </c>
    </row>
    <row r="22" spans="2:24" s="12" customFormat="1" ht="26.1" customHeight="1">
      <c r="B22" s="82"/>
      <c r="C22" s="121"/>
      <c r="D22" s="100"/>
      <c r="E22" s="168"/>
      <c r="F22" s="169"/>
      <c r="G22" s="183"/>
      <c r="H22" s="184"/>
      <c r="I22" s="122"/>
      <c r="J22" s="123"/>
      <c r="K22" s="124"/>
      <c r="L22" s="125"/>
      <c r="M22" s="153"/>
      <c r="N22" s="134">
        <f t="shared" si="0"/>
        <v>0</v>
      </c>
      <c r="O22" s="127"/>
      <c r="P22" s="88">
        <f t="shared" si="1"/>
        <v>0</v>
      </c>
      <c r="T22" s="135">
        <v>43281</v>
      </c>
      <c r="U22" s="136">
        <v>43281</v>
      </c>
    </row>
    <row r="23" spans="2:24" s="12" customFormat="1" ht="26.1" customHeight="1">
      <c r="B23" s="82"/>
      <c r="C23" s="121"/>
      <c r="D23" s="100"/>
      <c r="E23" s="168"/>
      <c r="F23" s="169"/>
      <c r="G23" s="183"/>
      <c r="H23" s="184"/>
      <c r="I23" s="122"/>
      <c r="J23" s="123"/>
      <c r="K23" s="124"/>
      <c r="L23" s="125"/>
      <c r="M23" s="153"/>
      <c r="N23" s="134">
        <f t="shared" si="0"/>
        <v>0</v>
      </c>
      <c r="O23" s="127"/>
      <c r="P23" s="88">
        <f t="shared" si="1"/>
        <v>0</v>
      </c>
      <c r="S23" s="112">
        <v>4</v>
      </c>
      <c r="T23" t="s">
        <v>141</v>
      </c>
    </row>
    <row r="24" spans="2:24" s="12" customFormat="1" ht="26.1" customHeight="1">
      <c r="B24" s="82"/>
      <c r="C24" s="121"/>
      <c r="D24" s="100"/>
      <c r="E24" s="168"/>
      <c r="F24" s="169"/>
      <c r="G24" s="183"/>
      <c r="H24" s="184"/>
      <c r="I24" s="122"/>
      <c r="J24" s="123"/>
      <c r="K24" s="124"/>
      <c r="L24" s="125"/>
      <c r="M24" s="153"/>
      <c r="N24" s="134">
        <f t="shared" si="0"/>
        <v>0</v>
      </c>
      <c r="O24" s="127"/>
      <c r="P24" s="88">
        <f t="shared" si="1"/>
        <v>0</v>
      </c>
    </row>
    <row r="25" spans="2:24" s="12" customFormat="1" ht="26.1" customHeight="1">
      <c r="B25" s="82"/>
      <c r="C25" s="121"/>
      <c r="D25" s="100"/>
      <c r="E25" s="168"/>
      <c r="F25" s="169"/>
      <c r="G25" s="183"/>
      <c r="H25" s="184"/>
      <c r="I25" s="122"/>
      <c r="J25" s="123"/>
      <c r="K25" s="124"/>
      <c r="L25" s="125"/>
      <c r="M25" s="153"/>
      <c r="N25" s="134">
        <f t="shared" si="0"/>
        <v>0</v>
      </c>
      <c r="O25" s="127"/>
      <c r="P25" s="88">
        <f t="shared" si="1"/>
        <v>0</v>
      </c>
      <c r="T25" s="165" t="s">
        <v>147</v>
      </c>
      <c r="U25" s="165" t="s">
        <v>148</v>
      </c>
      <c r="V25" s="166" t="s">
        <v>149</v>
      </c>
      <c r="W25" s="167" t="s">
        <v>150</v>
      </c>
    </row>
    <row r="26" spans="2:24" s="12" customFormat="1" ht="26.1" customHeight="1">
      <c r="B26" s="82"/>
      <c r="C26" s="121"/>
      <c r="D26" s="100"/>
      <c r="E26" s="168"/>
      <c r="F26" s="169"/>
      <c r="G26" s="183"/>
      <c r="H26" s="184"/>
      <c r="I26" s="122"/>
      <c r="J26" s="123"/>
      <c r="K26" s="124"/>
      <c r="L26" s="125"/>
      <c r="M26" s="126"/>
      <c r="N26" s="134">
        <f t="shared" si="0"/>
        <v>0</v>
      </c>
      <c r="O26" s="127"/>
      <c r="P26" s="88">
        <f t="shared" si="1"/>
        <v>0</v>
      </c>
      <c r="T26" s="155">
        <v>42735</v>
      </c>
      <c r="U26" s="156">
        <v>43099</v>
      </c>
      <c r="V26" s="157">
        <v>43099</v>
      </c>
      <c r="W26" s="158" t="s">
        <v>151</v>
      </c>
    </row>
    <row r="27" spans="2:24" s="12" customFormat="1" ht="26.1" customHeight="1" thickBot="1">
      <c r="B27" s="59" t="s">
        <v>91</v>
      </c>
      <c r="C27" s="86"/>
      <c r="D27" s="101">
        <f t="shared" ref="D27" si="2">SUM(D16:D26)</f>
        <v>0</v>
      </c>
      <c r="E27" s="194">
        <f>SUM(E16:F26)</f>
        <v>0</v>
      </c>
      <c r="F27" s="195"/>
      <c r="G27" s="185">
        <f>SUM(G16:H26)</f>
        <v>0</v>
      </c>
      <c r="H27" s="186"/>
      <c r="I27" s="128">
        <f t="shared" ref="I27:P27" si="3">SUM(I16:I26)</f>
        <v>0</v>
      </c>
      <c r="J27" s="129">
        <f t="shared" si="3"/>
        <v>0</v>
      </c>
      <c r="K27" s="130">
        <f t="shared" si="3"/>
        <v>0</v>
      </c>
      <c r="L27" s="130">
        <f t="shared" si="3"/>
        <v>0</v>
      </c>
      <c r="M27" s="130">
        <f t="shared" si="3"/>
        <v>0</v>
      </c>
      <c r="N27" s="131">
        <f t="shared" si="3"/>
        <v>0</v>
      </c>
      <c r="O27" s="131">
        <f t="shared" si="3"/>
        <v>0</v>
      </c>
      <c r="P27" s="85">
        <f t="shared" si="3"/>
        <v>0</v>
      </c>
      <c r="T27" s="155">
        <v>43100</v>
      </c>
      <c r="U27" s="156">
        <v>43281</v>
      </c>
      <c r="V27" s="157">
        <v>43281</v>
      </c>
      <c r="W27" s="158" t="s">
        <v>152</v>
      </c>
      <c r="X27" s="12" t="s">
        <v>155</v>
      </c>
    </row>
    <row r="28" spans="2:24" ht="28.5" customHeight="1" thickBot="1">
      <c r="B28" s="292" t="s">
        <v>27</v>
      </c>
      <c r="C28" s="293"/>
      <c r="D28" s="294"/>
      <c r="E28" s="233">
        <f>P27</f>
        <v>0</v>
      </c>
      <c r="F28" s="234"/>
      <c r="G28" s="98" t="s">
        <v>125</v>
      </c>
      <c r="H28" s="97"/>
      <c r="I28" s="97"/>
      <c r="J28" s="220"/>
      <c r="K28" s="221"/>
      <c r="L28" s="218" t="s">
        <v>28</v>
      </c>
      <c r="M28" s="219"/>
      <c r="N28" s="219"/>
      <c r="O28" s="206">
        <f>+P27-J28</f>
        <v>0</v>
      </c>
      <c r="P28" s="207"/>
      <c r="T28" s="159">
        <v>43281</v>
      </c>
      <c r="U28" s="160">
        <v>43464</v>
      </c>
      <c r="V28" s="161">
        <v>43464</v>
      </c>
      <c r="W28" s="158" t="s">
        <v>153</v>
      </c>
      <c r="X28" s="2" t="s">
        <v>156</v>
      </c>
    </row>
    <row r="29" spans="2:24" ht="16.5" customHeight="1">
      <c r="B29" s="265" t="s">
        <v>95</v>
      </c>
      <c r="C29" s="266"/>
      <c r="D29" s="266"/>
      <c r="E29" s="266"/>
      <c r="F29" s="266"/>
      <c r="G29" s="266"/>
      <c r="H29" s="266"/>
      <c r="I29" s="266"/>
      <c r="J29" s="266"/>
      <c r="K29" s="266"/>
      <c r="L29" s="267"/>
      <c r="M29" s="261" t="s">
        <v>39</v>
      </c>
      <c r="N29" s="262"/>
      <c r="O29" s="262"/>
      <c r="P29" s="28"/>
      <c r="T29" s="162">
        <v>43465</v>
      </c>
      <c r="U29" s="163">
        <v>43829</v>
      </c>
      <c r="V29" s="164">
        <v>43829</v>
      </c>
      <c r="W29" s="158" t="s">
        <v>154</v>
      </c>
      <c r="X29" s="2" t="s">
        <v>36</v>
      </c>
    </row>
    <row r="30" spans="2:24" ht="18" customHeight="1" thickBot="1">
      <c r="B30" s="201"/>
      <c r="C30" s="202"/>
      <c r="D30" s="202"/>
      <c r="E30" s="202"/>
      <c r="F30" s="202"/>
      <c r="G30" s="202"/>
      <c r="H30" s="202"/>
      <c r="I30" s="202"/>
      <c r="J30" s="202"/>
      <c r="K30" s="202"/>
      <c r="L30" s="203"/>
      <c r="M30" s="196"/>
      <c r="N30" s="197"/>
      <c r="O30" s="197"/>
      <c r="P30" s="198"/>
    </row>
    <row r="31" spans="2:24" ht="12.75" customHeight="1">
      <c r="B31" s="201"/>
      <c r="C31" s="202"/>
      <c r="D31" s="202"/>
      <c r="E31" s="202"/>
      <c r="F31" s="202"/>
      <c r="G31" s="202"/>
      <c r="H31" s="202"/>
      <c r="I31" s="202"/>
      <c r="J31" s="202"/>
      <c r="K31" s="202"/>
      <c r="L31" s="203"/>
      <c r="M31" s="24" t="s">
        <v>44</v>
      </c>
      <c r="N31" s="22"/>
      <c r="O31" s="22"/>
      <c r="P31" s="23"/>
    </row>
    <row r="32" spans="2:24" ht="13.5" thickBot="1">
      <c r="B32" s="201"/>
      <c r="C32" s="202"/>
      <c r="D32" s="202"/>
      <c r="E32" s="202"/>
      <c r="F32" s="202"/>
      <c r="G32" s="202"/>
      <c r="H32" s="202"/>
      <c r="I32" s="202"/>
      <c r="J32" s="202"/>
      <c r="K32" s="202"/>
      <c r="L32" s="203"/>
      <c r="M32" s="268"/>
      <c r="N32" s="269"/>
      <c r="O32" s="269"/>
      <c r="P32" s="270"/>
    </row>
    <row r="33" spans="1:19" ht="17.25" customHeight="1" thickBot="1">
      <c r="B33" s="201"/>
      <c r="C33" s="202"/>
      <c r="D33" s="202"/>
      <c r="E33" s="202"/>
      <c r="F33" s="202"/>
      <c r="G33" s="202"/>
      <c r="H33" s="202"/>
      <c r="I33" s="202"/>
      <c r="J33" s="202"/>
      <c r="K33" s="202"/>
      <c r="L33" s="203"/>
      <c r="M33" s="263" t="s">
        <v>40</v>
      </c>
      <c r="N33" s="264"/>
      <c r="O33" s="264"/>
      <c r="P33" s="26"/>
    </row>
    <row r="34" spans="1:19">
      <c r="B34" s="201"/>
      <c r="C34" s="202"/>
      <c r="D34" s="202"/>
      <c r="E34" s="202"/>
      <c r="F34" s="202"/>
      <c r="G34" s="202"/>
      <c r="H34" s="202"/>
      <c r="I34" s="202"/>
      <c r="J34" s="202"/>
      <c r="K34" s="202"/>
      <c r="L34" s="203"/>
      <c r="M34" s="258" t="s">
        <v>23</v>
      </c>
      <c r="N34" s="259"/>
      <c r="O34" s="259"/>
      <c r="P34" s="260"/>
    </row>
    <row r="35" spans="1:19">
      <c r="B35" s="201"/>
      <c r="C35" s="202"/>
      <c r="D35" s="202"/>
      <c r="E35" s="202"/>
      <c r="F35" s="202"/>
      <c r="G35" s="202"/>
      <c r="H35" s="202"/>
      <c r="I35" s="202"/>
      <c r="J35" s="202"/>
      <c r="K35" s="202"/>
      <c r="L35" s="203"/>
      <c r="M35" s="132">
        <v>0.56000000000000005</v>
      </c>
      <c r="N35" s="199" t="s">
        <v>142</v>
      </c>
      <c r="O35" s="199"/>
      <c r="P35" s="200"/>
    </row>
    <row r="36" spans="1:19">
      <c r="B36" s="201"/>
      <c r="C36" s="202"/>
      <c r="D36" s="202"/>
      <c r="E36" s="202"/>
      <c r="F36" s="202"/>
      <c r="G36" s="202"/>
      <c r="H36" s="202"/>
      <c r="I36" s="202"/>
      <c r="J36" s="202"/>
      <c r="K36" s="202"/>
      <c r="L36" s="203"/>
      <c r="M36" s="133">
        <v>0.58499999999999996</v>
      </c>
      <c r="N36" s="199" t="s">
        <v>143</v>
      </c>
      <c r="O36" s="199"/>
      <c r="P36" s="200"/>
      <c r="S36" s="2" t="s">
        <v>135</v>
      </c>
    </row>
    <row r="37" spans="1:19">
      <c r="B37" s="201"/>
      <c r="C37" s="202"/>
      <c r="D37" s="202"/>
      <c r="E37" s="202"/>
      <c r="F37" s="202"/>
      <c r="G37" s="202"/>
      <c r="H37" s="202"/>
      <c r="I37" s="202"/>
      <c r="J37" s="202"/>
      <c r="K37" s="202"/>
      <c r="L37" s="203"/>
      <c r="M37" s="142">
        <v>0.625</v>
      </c>
      <c r="N37" s="228" t="s">
        <v>145</v>
      </c>
      <c r="O37" s="228"/>
      <c r="P37" s="229"/>
    </row>
    <row r="38" spans="1:19" ht="13.5" thickBot="1">
      <c r="B38" s="201"/>
      <c r="C38" s="202"/>
      <c r="D38" s="202"/>
      <c r="E38" s="202"/>
      <c r="F38" s="202"/>
      <c r="G38" s="202"/>
      <c r="H38" s="202"/>
      <c r="I38" s="202"/>
      <c r="J38" s="202"/>
      <c r="K38" s="202"/>
      <c r="L38" s="203"/>
      <c r="M38" s="143">
        <v>0.65500000000000003</v>
      </c>
      <c r="N38" s="144" t="s">
        <v>146</v>
      </c>
      <c r="O38" s="144"/>
      <c r="P38" s="145"/>
    </row>
    <row r="39" spans="1:19">
      <c r="B39" s="201"/>
      <c r="C39" s="202"/>
      <c r="D39" s="202"/>
      <c r="E39" s="202"/>
      <c r="F39" s="202"/>
      <c r="G39" s="202"/>
      <c r="H39" s="202"/>
      <c r="I39" s="202"/>
      <c r="J39" s="202"/>
      <c r="K39" s="202"/>
      <c r="L39" s="203"/>
      <c r="M39" s="251" t="s">
        <v>127</v>
      </c>
      <c r="N39" s="252"/>
      <c r="O39" s="252"/>
      <c r="P39" s="253"/>
    </row>
    <row r="40" spans="1:19" ht="24.75" customHeight="1">
      <c r="B40" s="201"/>
      <c r="C40" s="202"/>
      <c r="D40" s="202"/>
      <c r="E40" s="202"/>
      <c r="F40" s="202"/>
      <c r="G40" s="202"/>
      <c r="H40" s="202"/>
      <c r="I40" s="202"/>
      <c r="J40" s="202"/>
      <c r="K40" s="202"/>
      <c r="L40" s="203"/>
      <c r="M40" s="65" t="s">
        <v>112</v>
      </c>
      <c r="N40" s="66"/>
      <c r="O40" s="66"/>
      <c r="P40" s="64"/>
    </row>
    <row r="41" spans="1:19" ht="24.75" customHeight="1" thickBot="1">
      <c r="B41" s="201"/>
      <c r="C41" s="202"/>
      <c r="D41" s="202"/>
      <c r="E41" s="202"/>
      <c r="F41" s="202"/>
      <c r="G41" s="202"/>
      <c r="H41" s="202"/>
      <c r="I41" s="202"/>
      <c r="J41" s="202"/>
      <c r="K41" s="202"/>
      <c r="L41" s="203"/>
      <c r="M41" s="139" t="s">
        <v>113</v>
      </c>
      <c r="N41" s="140"/>
      <c r="O41" s="140"/>
      <c r="P41" s="141"/>
    </row>
    <row r="42" spans="1:19" ht="19.5" customHeight="1">
      <c r="B42" s="211" t="s">
        <v>31</v>
      </c>
      <c r="C42" s="212"/>
      <c r="D42" s="67" t="s">
        <v>92</v>
      </c>
      <c r="E42" s="214" t="s">
        <v>29</v>
      </c>
      <c r="F42" s="212"/>
      <c r="G42" s="214" t="s">
        <v>32</v>
      </c>
      <c r="H42" s="212"/>
      <c r="I42" s="213" t="s">
        <v>30</v>
      </c>
      <c r="J42" s="213"/>
      <c r="K42" s="214" t="s">
        <v>33</v>
      </c>
      <c r="L42" s="215"/>
      <c r="M42" s="216" t="s">
        <v>114</v>
      </c>
      <c r="N42" s="217"/>
      <c r="O42" s="90"/>
      <c r="P42" s="91"/>
    </row>
    <row r="43" spans="1:19" ht="17.25" customHeight="1">
      <c r="B43" s="289"/>
      <c r="C43" s="227"/>
      <c r="D43" s="118"/>
      <c r="E43" s="225"/>
      <c r="F43" s="227"/>
      <c r="G43" s="225"/>
      <c r="H43" s="227"/>
      <c r="I43" s="225"/>
      <c r="J43" s="227"/>
      <c r="K43" s="225"/>
      <c r="L43" s="226"/>
      <c r="M43" s="204"/>
      <c r="N43" s="205"/>
      <c r="O43" s="89"/>
      <c r="P43" s="92"/>
    </row>
    <row r="44" spans="1:19" ht="17.25" customHeight="1">
      <c r="B44" s="254"/>
      <c r="C44" s="255"/>
      <c r="D44" s="118"/>
      <c r="E44" s="225"/>
      <c r="F44" s="227"/>
      <c r="G44" s="225"/>
      <c r="H44" s="227"/>
      <c r="I44" s="225"/>
      <c r="J44" s="227"/>
      <c r="K44" s="286"/>
      <c r="L44" s="287"/>
      <c r="M44" s="204"/>
      <c r="N44" s="205"/>
      <c r="O44" s="89"/>
      <c r="P44" s="92"/>
    </row>
    <row r="45" spans="1:19" ht="17.25" customHeight="1">
      <c r="B45" s="256"/>
      <c r="C45" s="257"/>
      <c r="D45" s="119"/>
      <c r="E45" s="225"/>
      <c r="F45" s="227"/>
      <c r="G45" s="225"/>
      <c r="H45" s="227"/>
      <c r="I45" s="273"/>
      <c r="J45" s="273"/>
      <c r="K45" s="225"/>
      <c r="L45" s="226"/>
      <c r="M45" s="208"/>
      <c r="N45" s="204"/>
      <c r="O45" s="89"/>
      <c r="P45" s="92"/>
    </row>
    <row r="46" spans="1:19" ht="17.25" customHeight="1" thickBot="1">
      <c r="A46" s="10"/>
      <c r="B46" s="284"/>
      <c r="C46" s="285"/>
      <c r="D46" s="120"/>
      <c r="E46" s="223"/>
      <c r="F46" s="288"/>
      <c r="G46" s="223"/>
      <c r="H46" s="288"/>
      <c r="I46" s="222"/>
      <c r="J46" s="222"/>
      <c r="K46" s="223"/>
      <c r="L46" s="224"/>
      <c r="M46" s="209"/>
      <c r="N46" s="210"/>
      <c r="O46" s="93"/>
      <c r="P46" s="94"/>
    </row>
    <row r="47" spans="1:19" ht="12.75" customHeight="1">
      <c r="B47" s="277" t="s">
        <v>115</v>
      </c>
      <c r="C47" s="278"/>
      <c r="D47" s="278"/>
      <c r="E47" s="278"/>
      <c r="F47" s="278"/>
      <c r="G47" s="278"/>
      <c r="H47" s="278"/>
      <c r="I47" s="278"/>
      <c r="J47" s="278"/>
      <c r="K47" s="278"/>
      <c r="L47" s="278"/>
      <c r="M47" s="278"/>
      <c r="N47" s="278"/>
      <c r="O47" s="278"/>
      <c r="P47" s="279"/>
    </row>
    <row r="48" spans="1:19">
      <c r="B48" s="277"/>
      <c r="C48" s="278"/>
      <c r="D48" s="278"/>
      <c r="E48" s="278"/>
      <c r="F48" s="278"/>
      <c r="G48" s="278"/>
      <c r="H48" s="278"/>
      <c r="I48" s="278"/>
      <c r="J48" s="278"/>
      <c r="K48" s="278"/>
      <c r="L48" s="278"/>
      <c r="M48" s="278"/>
      <c r="N48" s="278"/>
      <c r="O48" s="278"/>
      <c r="P48" s="279"/>
    </row>
    <row r="49" spans="2:17" ht="14.25" customHeight="1">
      <c r="B49" s="280"/>
      <c r="C49" s="281"/>
      <c r="D49" s="281"/>
      <c r="E49" s="281"/>
      <c r="F49" s="281"/>
      <c r="G49" s="281"/>
      <c r="H49" s="281"/>
      <c r="I49" s="281"/>
      <c r="J49" s="281"/>
      <c r="K49" s="281"/>
      <c r="L49" s="281"/>
      <c r="M49" s="281"/>
      <c r="N49" s="281"/>
      <c r="O49" s="281"/>
      <c r="P49" s="282"/>
    </row>
    <row r="50" spans="2:17">
      <c r="B50" s="68" t="s">
        <v>24</v>
      </c>
      <c r="C50" s="10"/>
      <c r="D50" s="10"/>
      <c r="E50" s="10"/>
      <c r="F50" s="69" t="s">
        <v>25</v>
      </c>
      <c r="G50" s="10"/>
      <c r="H50" s="69" t="s">
        <v>128</v>
      </c>
      <c r="I50" s="20"/>
      <c r="J50" s="20"/>
      <c r="K50" s="20"/>
      <c r="L50" s="20"/>
      <c r="M50" s="20"/>
      <c r="N50" s="21"/>
      <c r="O50" s="271" t="s">
        <v>25</v>
      </c>
      <c r="P50" s="272"/>
      <c r="Q50" s="10"/>
    </row>
    <row r="51" spans="2:17" s="13" customFormat="1" ht="23.25">
      <c r="B51" s="239"/>
      <c r="C51" s="240"/>
      <c r="D51" s="240"/>
      <c r="E51" s="240"/>
      <c r="F51" s="241"/>
      <c r="G51" s="242"/>
      <c r="H51" s="246"/>
      <c r="I51" s="247"/>
      <c r="J51" s="247"/>
      <c r="K51" s="247"/>
      <c r="L51" s="247"/>
      <c r="M51" s="247"/>
      <c r="N51" s="248"/>
      <c r="O51" s="249"/>
      <c r="P51" s="250"/>
    </row>
    <row r="52" spans="2:17" s="10" customFormat="1">
      <c r="B52" s="60" t="s">
        <v>26</v>
      </c>
      <c r="C52" s="5"/>
      <c r="D52" s="5"/>
      <c r="E52" s="5"/>
      <c r="F52" s="5"/>
      <c r="G52" s="5"/>
      <c r="N52" s="9"/>
      <c r="O52" s="231" t="s">
        <v>25</v>
      </c>
      <c r="P52" s="232"/>
    </row>
    <row r="53" spans="2:17" s="13" customFormat="1" ht="23.25">
      <c r="B53" s="243"/>
      <c r="C53" s="244"/>
      <c r="D53" s="244"/>
      <c r="E53" s="244"/>
      <c r="F53" s="244"/>
      <c r="G53" s="244"/>
      <c r="H53" s="244"/>
      <c r="I53" s="244"/>
      <c r="J53" s="244"/>
      <c r="K53" s="244"/>
      <c r="L53" s="244"/>
      <c r="M53" s="244"/>
      <c r="N53" s="245"/>
      <c r="O53" s="237"/>
      <c r="P53" s="238"/>
    </row>
    <row r="54" spans="2:17" ht="25.5" customHeight="1" thickBot="1">
      <c r="B54" s="61" t="s">
        <v>41</v>
      </c>
      <c r="C54" s="62"/>
      <c r="D54" s="235"/>
      <c r="E54" s="235"/>
      <c r="F54" s="235"/>
      <c r="G54" s="235"/>
      <c r="H54" s="235"/>
      <c r="I54" s="63" t="s">
        <v>42</v>
      </c>
      <c r="J54" s="235"/>
      <c r="K54" s="235"/>
      <c r="L54" s="235"/>
      <c r="M54" s="235"/>
      <c r="N54" s="235"/>
      <c r="O54" s="235"/>
      <c r="P54" s="236"/>
      <c r="Q54" s="10"/>
    </row>
  </sheetData>
  <sheetProtection algorithmName="SHA-512" hashValue="Ou0mXVnr9smThjFYDdmD1gktPCfLqmeBIy0lxoLbQwCBseD6+52ZceQKLFaaNthHD+vW8FVn2+560i+Vj2Vyag==" saltValue="ER/Nhb946DZ8pWw59rWfIw==" spinCount="100000" sheet="1" selectLockedCells="1"/>
  <mergeCells count="101">
    <mergeCell ref="B7:G7"/>
    <mergeCell ref="B47:P49"/>
    <mergeCell ref="G2:O2"/>
    <mergeCell ref="B46:C46"/>
    <mergeCell ref="K43:L43"/>
    <mergeCell ref="K44:L44"/>
    <mergeCell ref="G43:H43"/>
    <mergeCell ref="G44:H44"/>
    <mergeCell ref="I43:J43"/>
    <mergeCell ref="I44:J44"/>
    <mergeCell ref="E46:F46"/>
    <mergeCell ref="G46:H46"/>
    <mergeCell ref="B43:C43"/>
    <mergeCell ref="B11:D11"/>
    <mergeCell ref="B14:C14"/>
    <mergeCell ref="B28:D28"/>
    <mergeCell ref="F11:G11"/>
    <mergeCell ref="E43:F43"/>
    <mergeCell ref="D3:E3"/>
    <mergeCell ref="N9:P9"/>
    <mergeCell ref="B5:G5"/>
    <mergeCell ref="B9:G9"/>
    <mergeCell ref="K5:P5"/>
    <mergeCell ref="H5:J5"/>
    <mergeCell ref="L7:N7"/>
    <mergeCell ref="O52:P52"/>
    <mergeCell ref="E28:F28"/>
    <mergeCell ref="D54:H54"/>
    <mergeCell ref="J54:P54"/>
    <mergeCell ref="O53:P53"/>
    <mergeCell ref="B51:E51"/>
    <mergeCell ref="F51:G51"/>
    <mergeCell ref="B53:N53"/>
    <mergeCell ref="H51:N51"/>
    <mergeCell ref="O51:P51"/>
    <mergeCell ref="M39:P39"/>
    <mergeCell ref="G42:H42"/>
    <mergeCell ref="N35:P35"/>
    <mergeCell ref="B44:C44"/>
    <mergeCell ref="B45:C45"/>
    <mergeCell ref="M34:P34"/>
    <mergeCell ref="M29:O29"/>
    <mergeCell ref="M33:O33"/>
    <mergeCell ref="B29:L29"/>
    <mergeCell ref="M32:P32"/>
    <mergeCell ref="O50:P50"/>
    <mergeCell ref="E44:F44"/>
    <mergeCell ref="I45:J45"/>
    <mergeCell ref="M45:N45"/>
    <mergeCell ref="M46:N46"/>
    <mergeCell ref="B42:C42"/>
    <mergeCell ref="I42:J42"/>
    <mergeCell ref="E42:F42"/>
    <mergeCell ref="K42:L42"/>
    <mergeCell ref="M42:N42"/>
    <mergeCell ref="L28:N28"/>
    <mergeCell ref="J28:K28"/>
    <mergeCell ref="I46:J46"/>
    <mergeCell ref="K46:L46"/>
    <mergeCell ref="K45:L45"/>
    <mergeCell ref="E45:F45"/>
    <mergeCell ref="G45:H45"/>
    <mergeCell ref="N37:P37"/>
    <mergeCell ref="E26:F26"/>
    <mergeCell ref="E27:F27"/>
    <mergeCell ref="E21:F21"/>
    <mergeCell ref="E22:F22"/>
    <mergeCell ref="M30:P30"/>
    <mergeCell ref="N36:P36"/>
    <mergeCell ref="B30:L41"/>
    <mergeCell ref="M43:N43"/>
    <mergeCell ref="M44:N44"/>
    <mergeCell ref="O28:P28"/>
    <mergeCell ref="E23:F23"/>
    <mergeCell ref="E24:F24"/>
    <mergeCell ref="E25:F25"/>
    <mergeCell ref="O13:O15"/>
    <mergeCell ref="G25:H25"/>
    <mergeCell ref="G26:H26"/>
    <mergeCell ref="G27:H27"/>
    <mergeCell ref="P13:P15"/>
    <mergeCell ref="G15:H15"/>
    <mergeCell ref="G14:H14"/>
    <mergeCell ref="G20:H20"/>
    <mergeCell ref="G21:H21"/>
    <mergeCell ref="G22:H22"/>
    <mergeCell ref="G23:H23"/>
    <mergeCell ref="G24:H24"/>
    <mergeCell ref="G16:H16"/>
    <mergeCell ref="G17:H17"/>
    <mergeCell ref="G18:H18"/>
    <mergeCell ref="G19:H19"/>
    <mergeCell ref="E16:F16"/>
    <mergeCell ref="E17:F17"/>
    <mergeCell ref="E18:F18"/>
    <mergeCell ref="E19:F19"/>
    <mergeCell ref="E20:F20"/>
    <mergeCell ref="E13:F13"/>
    <mergeCell ref="E14:F14"/>
    <mergeCell ref="E15:F15"/>
    <mergeCell ref="I13:I14"/>
  </mergeCells>
  <phoneticPr fontId="0" type="noConversion"/>
  <printOptions horizontalCentered="1"/>
  <pageMargins left="0.25" right="0.25" top="0.25" bottom="0.25" header="0.25" footer="0.25"/>
  <pageSetup scale="70"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ltText="choose a Business Unit">
                <anchor moveWithCells="1">
                  <from>
                    <xdr:col>10</xdr:col>
                    <xdr:colOff>38100</xdr:colOff>
                    <xdr:row>2</xdr:row>
                    <xdr:rowOff>38100</xdr:rowOff>
                  </from>
                  <to>
                    <xdr:col>14</xdr:col>
                    <xdr:colOff>552450</xdr:colOff>
                    <xdr:row>2</xdr:row>
                    <xdr:rowOff>295275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15</xdr:col>
                    <xdr:colOff>66675</xdr:colOff>
                    <xdr:row>31</xdr:row>
                    <xdr:rowOff>133350</xdr:rowOff>
                  </from>
                  <to>
                    <xdr:col>15</xdr:col>
                    <xdr:colOff>371475</xdr:colOff>
                    <xdr:row>32</xdr:row>
                    <xdr:rowOff>180975</xdr:rowOff>
                  </to>
                </anchor>
              </controlPr>
            </control>
          </mc:Choice>
        </mc:AlternateContent>
        <mc:AlternateContent xmlns:mc="http://schemas.openxmlformats.org/markup-compatibility/2006">
          <mc:Choice Requires="x14">
            <control shapeId="1030" r:id="rId6" name="Drop Down 6">
              <controlPr defaultSize="0" autoLine="0" autoPict="0" altText="choose a Business Unit">
                <anchor moveWithCells="1">
                  <from>
                    <xdr:col>5</xdr:col>
                    <xdr:colOff>285750</xdr:colOff>
                    <xdr:row>2</xdr:row>
                    <xdr:rowOff>28575</xdr:rowOff>
                  </from>
                  <to>
                    <xdr:col>8</xdr:col>
                    <xdr:colOff>533400</xdr:colOff>
                    <xdr:row>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O62"/>
  <sheetViews>
    <sheetView topLeftCell="A22" workbookViewId="0">
      <selection activeCell="B28" sqref="B28:O28"/>
    </sheetView>
  </sheetViews>
  <sheetFormatPr defaultRowHeight="12.75"/>
  <cols>
    <col min="1" max="1" width="9.140625" customWidth="1"/>
    <col min="6" max="6" width="16.7109375" bestFit="1" customWidth="1"/>
    <col min="7" max="7" width="10.28515625" customWidth="1"/>
    <col min="8" max="8" width="16.85546875" bestFit="1" customWidth="1"/>
  </cols>
  <sheetData>
    <row r="1" spans="2:15" ht="28.5">
      <c r="B1" s="307" t="s">
        <v>110</v>
      </c>
      <c r="C1" s="307"/>
      <c r="D1" s="307"/>
      <c r="E1" s="307"/>
      <c r="F1" s="307"/>
      <c r="G1" s="307"/>
      <c r="H1" s="307"/>
      <c r="I1" s="307"/>
      <c r="J1" s="307"/>
      <c r="K1" s="307"/>
      <c r="L1" s="307"/>
      <c r="M1" s="307"/>
      <c r="N1" s="307"/>
      <c r="O1" s="307"/>
    </row>
    <row r="2" spans="2:15" ht="95.25" customHeight="1">
      <c r="B2" s="308" t="s">
        <v>103</v>
      </c>
      <c r="C2" s="308"/>
      <c r="D2" s="308"/>
      <c r="E2" s="308"/>
      <c r="F2" s="308"/>
      <c r="G2" s="308"/>
      <c r="H2" s="308"/>
      <c r="I2" s="308"/>
      <c r="J2" s="308"/>
      <c r="K2" s="308"/>
      <c r="L2" s="308"/>
      <c r="M2" s="308"/>
      <c r="N2" s="308"/>
      <c r="O2" s="308"/>
    </row>
    <row r="3" spans="2:15" ht="23.25">
      <c r="B3" s="309" t="s">
        <v>50</v>
      </c>
      <c r="C3" s="309"/>
      <c r="D3" s="309"/>
      <c r="E3" s="309"/>
      <c r="F3" s="309"/>
      <c r="G3" s="309"/>
      <c r="H3" s="309"/>
      <c r="I3" s="309"/>
      <c r="J3" s="309"/>
      <c r="K3" s="309"/>
      <c r="L3" s="309"/>
      <c r="M3" s="309"/>
      <c r="N3" s="309"/>
      <c r="O3" s="309"/>
    </row>
    <row r="4" spans="2:15" ht="15.75" customHeight="1">
      <c r="B4" s="305" t="s">
        <v>97</v>
      </c>
      <c r="C4" s="305"/>
      <c r="D4" s="305"/>
      <c r="E4" s="305"/>
      <c r="F4" s="305"/>
      <c r="G4" s="305"/>
      <c r="H4" s="305"/>
      <c r="I4" s="305"/>
      <c r="J4" s="305"/>
      <c r="K4" s="305"/>
      <c r="L4" s="305"/>
      <c r="M4" s="305"/>
      <c r="N4" s="305"/>
      <c r="O4" s="305"/>
    </row>
    <row r="5" spans="2:15" ht="15.75" customHeight="1">
      <c r="B5" s="305" t="s">
        <v>98</v>
      </c>
      <c r="C5" s="305"/>
      <c r="D5" s="305"/>
      <c r="E5" s="305"/>
      <c r="F5" s="305"/>
      <c r="G5" s="305"/>
      <c r="H5" s="305"/>
      <c r="I5" s="305"/>
      <c r="J5" s="305"/>
      <c r="K5" s="305"/>
      <c r="L5" s="305"/>
      <c r="M5" s="305"/>
      <c r="N5" s="305"/>
      <c r="O5" s="305"/>
    </row>
    <row r="6" spans="2:15" ht="15.75" customHeight="1">
      <c r="B6" s="305" t="s">
        <v>51</v>
      </c>
      <c r="C6" s="305"/>
      <c r="D6" s="305"/>
      <c r="E6" s="305"/>
      <c r="F6" s="305"/>
      <c r="G6" s="305"/>
      <c r="H6" s="305"/>
      <c r="I6" s="305"/>
      <c r="J6" s="305"/>
      <c r="K6" s="305"/>
      <c r="L6" s="305"/>
      <c r="M6" s="305"/>
      <c r="N6" s="305"/>
      <c r="O6" s="305"/>
    </row>
    <row r="7" spans="2:15" ht="15.75" customHeight="1">
      <c r="B7" s="305" t="s">
        <v>52</v>
      </c>
      <c r="C7" s="305"/>
      <c r="D7" s="305"/>
      <c r="E7" s="305"/>
      <c r="F7" s="305"/>
      <c r="G7" s="305"/>
      <c r="H7" s="305"/>
      <c r="I7" s="305"/>
      <c r="J7" s="305"/>
      <c r="K7" s="305"/>
      <c r="L7" s="305"/>
      <c r="M7" s="305"/>
      <c r="N7" s="305"/>
      <c r="O7" s="305"/>
    </row>
    <row r="8" spans="2:15" ht="15.75" customHeight="1">
      <c r="B8" s="305" t="s">
        <v>99</v>
      </c>
      <c r="C8" s="305"/>
      <c r="D8" s="305"/>
      <c r="E8" s="305"/>
      <c r="F8" s="305"/>
      <c r="G8" s="305"/>
      <c r="H8" s="305"/>
      <c r="I8" s="305"/>
      <c r="J8" s="305"/>
      <c r="K8" s="305"/>
      <c r="L8" s="305"/>
      <c r="M8" s="305"/>
      <c r="N8" s="305"/>
      <c r="O8" s="305"/>
    </row>
    <row r="9" spans="2:15" ht="15.75" customHeight="1">
      <c r="B9" s="305" t="s">
        <v>100</v>
      </c>
      <c r="C9" s="305"/>
      <c r="D9" s="305"/>
      <c r="E9" s="305"/>
      <c r="F9" s="305"/>
      <c r="G9" s="305"/>
      <c r="H9" s="305"/>
      <c r="I9" s="305"/>
      <c r="J9" s="305"/>
      <c r="K9" s="305"/>
      <c r="L9" s="305"/>
      <c r="M9" s="305"/>
      <c r="N9" s="305"/>
      <c r="O9" s="305"/>
    </row>
    <row r="10" spans="2:15" ht="15.75" customHeight="1">
      <c r="B10" s="305" t="s">
        <v>101</v>
      </c>
      <c r="C10" s="305"/>
      <c r="D10" s="305"/>
      <c r="E10" s="305"/>
      <c r="F10" s="305"/>
      <c r="G10" s="305"/>
      <c r="H10" s="305"/>
      <c r="I10" s="305"/>
      <c r="J10" s="305"/>
      <c r="K10" s="305"/>
      <c r="L10" s="305"/>
      <c r="M10" s="305"/>
      <c r="N10" s="305"/>
      <c r="O10" s="305"/>
    </row>
    <row r="11" spans="2:15" ht="15.75" customHeight="1">
      <c r="B11" s="305" t="s">
        <v>53</v>
      </c>
      <c r="C11" s="305"/>
      <c r="D11" s="305"/>
      <c r="E11" s="305"/>
      <c r="F11" s="305"/>
      <c r="G11" s="305"/>
      <c r="H11" s="305"/>
      <c r="I11" s="305"/>
      <c r="J11" s="305"/>
      <c r="K11" s="305"/>
      <c r="L11" s="305"/>
      <c r="M11" s="305"/>
      <c r="N11" s="305"/>
      <c r="O11" s="305"/>
    </row>
    <row r="12" spans="2:15" ht="15.75" customHeight="1">
      <c r="B12" s="305" t="s">
        <v>104</v>
      </c>
      <c r="C12" s="305"/>
      <c r="D12" s="305"/>
      <c r="E12" s="305"/>
      <c r="F12" s="305"/>
      <c r="G12" s="305"/>
      <c r="H12" s="305"/>
      <c r="I12" s="305"/>
      <c r="J12" s="305"/>
      <c r="K12" s="305"/>
      <c r="L12" s="305"/>
      <c r="M12" s="305"/>
      <c r="N12" s="305"/>
      <c r="O12" s="305"/>
    </row>
    <row r="13" spans="2:15" ht="15.75" customHeight="1">
      <c r="B13" s="305" t="s">
        <v>54</v>
      </c>
      <c r="C13" s="305"/>
      <c r="D13" s="305"/>
      <c r="E13" s="305"/>
      <c r="F13" s="305"/>
      <c r="G13" s="305"/>
      <c r="H13" s="305"/>
      <c r="I13" s="305"/>
      <c r="J13" s="305"/>
      <c r="K13" s="305"/>
      <c r="L13" s="305"/>
      <c r="M13" s="305"/>
      <c r="N13" s="305"/>
      <c r="O13" s="305"/>
    </row>
    <row r="14" spans="2:15" ht="15.75" customHeight="1">
      <c r="B14" s="305" t="s">
        <v>55</v>
      </c>
      <c r="C14" s="305"/>
      <c r="D14" s="305"/>
      <c r="E14" s="305"/>
      <c r="F14" s="305"/>
      <c r="G14" s="305"/>
      <c r="H14" s="305"/>
      <c r="I14" s="305"/>
      <c r="J14" s="305"/>
      <c r="K14" s="305"/>
      <c r="L14" s="305"/>
      <c r="M14" s="305"/>
      <c r="N14" s="305"/>
      <c r="O14" s="305"/>
    </row>
    <row r="15" spans="2:15" ht="15.75" customHeight="1">
      <c r="B15" s="305" t="s">
        <v>56</v>
      </c>
      <c r="C15" s="305"/>
      <c r="D15" s="305"/>
      <c r="E15" s="305"/>
      <c r="F15" s="305"/>
      <c r="G15" s="305"/>
      <c r="H15" s="305"/>
      <c r="I15" s="305"/>
      <c r="J15" s="305"/>
      <c r="K15" s="305"/>
      <c r="L15" s="305"/>
      <c r="M15" s="305"/>
      <c r="N15" s="305"/>
      <c r="O15" s="305"/>
    </row>
    <row r="16" spans="2:15" ht="15.75" customHeight="1">
      <c r="B16" s="305" t="s">
        <v>57</v>
      </c>
      <c r="C16" s="305"/>
      <c r="D16" s="305"/>
      <c r="E16" s="305"/>
      <c r="F16" s="305"/>
      <c r="G16" s="305"/>
      <c r="H16" s="305"/>
      <c r="I16" s="305"/>
      <c r="J16" s="305"/>
      <c r="K16" s="305"/>
      <c r="L16" s="305"/>
      <c r="M16" s="305"/>
      <c r="N16" s="305"/>
      <c r="O16" s="305"/>
    </row>
    <row r="17" spans="2:15" ht="15.75" customHeight="1">
      <c r="B17" s="305" t="s">
        <v>105</v>
      </c>
      <c r="C17" s="305"/>
      <c r="D17" s="305"/>
      <c r="E17" s="305"/>
      <c r="F17" s="305"/>
      <c r="G17" s="305"/>
      <c r="H17" s="305"/>
      <c r="I17" s="305"/>
      <c r="J17" s="305"/>
      <c r="K17" s="305"/>
      <c r="L17" s="305"/>
      <c r="M17" s="305"/>
      <c r="N17" s="305"/>
      <c r="O17" s="305"/>
    </row>
    <row r="18" spans="2:15" ht="15.75" customHeight="1">
      <c r="B18" s="305" t="s">
        <v>58</v>
      </c>
      <c r="C18" s="305"/>
      <c r="D18" s="305"/>
      <c r="E18" s="305"/>
      <c r="F18" s="305"/>
      <c r="G18" s="305"/>
      <c r="H18" s="305"/>
      <c r="I18" s="305"/>
      <c r="J18" s="305"/>
      <c r="K18" s="305"/>
      <c r="L18" s="305"/>
      <c r="M18" s="305"/>
      <c r="N18" s="305"/>
      <c r="O18" s="305"/>
    </row>
    <row r="19" spans="2:15">
      <c r="B19" s="30"/>
      <c r="C19" s="30" t="s">
        <v>90</v>
      </c>
      <c r="F19" s="37">
        <v>42083</v>
      </c>
      <c r="G19" s="34">
        <v>0.25</v>
      </c>
      <c r="H19" s="33" t="s">
        <v>89</v>
      </c>
    </row>
    <row r="20" spans="2:15">
      <c r="B20" s="30" t="s">
        <v>59</v>
      </c>
      <c r="C20" s="30" t="s">
        <v>60</v>
      </c>
      <c r="D20" s="30"/>
      <c r="E20" s="30"/>
      <c r="F20" s="37">
        <v>42084</v>
      </c>
      <c r="G20" s="35"/>
      <c r="H20" s="33" t="s">
        <v>88</v>
      </c>
    </row>
    <row r="21" spans="2:15">
      <c r="B21" s="30" t="s">
        <v>61</v>
      </c>
      <c r="E21" s="30" t="s">
        <v>60</v>
      </c>
      <c r="F21" s="38">
        <v>42085</v>
      </c>
      <c r="G21" s="36"/>
      <c r="H21" s="33" t="s">
        <v>87</v>
      </c>
    </row>
    <row r="22" spans="2:15">
      <c r="E22" s="30" t="s">
        <v>60</v>
      </c>
      <c r="F22" s="39" t="s">
        <v>96</v>
      </c>
      <c r="G22" s="34">
        <v>0.83333333333333337</v>
      </c>
      <c r="H22" s="33" t="s">
        <v>86</v>
      </c>
    </row>
    <row r="23" spans="2:15" ht="15.75">
      <c r="B23" s="305" t="s">
        <v>62</v>
      </c>
      <c r="C23" s="305"/>
      <c r="D23" s="305"/>
      <c r="E23" s="305"/>
      <c r="F23" s="305"/>
      <c r="G23" s="305"/>
      <c r="H23" s="305"/>
      <c r="I23" s="305"/>
      <c r="J23" s="305"/>
      <c r="K23" s="305"/>
      <c r="L23" s="305"/>
      <c r="M23" s="305"/>
      <c r="N23" s="305"/>
      <c r="O23" s="305"/>
    </row>
    <row r="24" spans="2:15" ht="44.25" customHeight="1">
      <c r="B24" s="306" t="s">
        <v>106</v>
      </c>
      <c r="C24" s="306"/>
      <c r="D24" s="306"/>
      <c r="E24" s="306"/>
      <c r="F24" s="306"/>
      <c r="G24" s="306"/>
      <c r="H24" s="306"/>
      <c r="I24" s="306"/>
      <c r="J24" s="306"/>
      <c r="K24" s="306"/>
      <c r="L24" s="306"/>
      <c r="M24" s="306"/>
      <c r="N24" s="306"/>
      <c r="O24" s="306"/>
    </row>
    <row r="25" spans="2:15" ht="16.5" customHeight="1">
      <c r="B25" s="306" t="s">
        <v>107</v>
      </c>
      <c r="C25" s="306"/>
      <c r="D25" s="306"/>
      <c r="E25" s="306"/>
      <c r="F25" s="306"/>
      <c r="G25" s="306"/>
      <c r="H25" s="306"/>
      <c r="I25" s="306"/>
      <c r="J25" s="306"/>
      <c r="K25" s="306"/>
      <c r="L25" s="306"/>
      <c r="M25" s="306"/>
      <c r="N25" s="306"/>
      <c r="O25" s="306"/>
    </row>
    <row r="26" spans="2:15" ht="15.75">
      <c r="B26" s="305" t="s">
        <v>108</v>
      </c>
      <c r="C26" s="305"/>
      <c r="D26" s="305"/>
      <c r="E26" s="305"/>
      <c r="F26" s="305"/>
      <c r="G26" s="305"/>
      <c r="H26" s="305"/>
      <c r="I26" s="305"/>
      <c r="J26" s="305"/>
      <c r="K26" s="305"/>
      <c r="L26" s="305"/>
      <c r="M26" s="305"/>
      <c r="N26" s="305"/>
      <c r="O26" s="305"/>
    </row>
    <row r="27" spans="2:15" ht="15.75">
      <c r="B27" s="305" t="s">
        <v>109</v>
      </c>
      <c r="C27" s="305"/>
      <c r="D27" s="305"/>
      <c r="E27" s="305"/>
      <c r="F27" s="305"/>
      <c r="G27" s="305"/>
      <c r="H27" s="305"/>
      <c r="I27" s="305"/>
      <c r="J27" s="305"/>
      <c r="K27" s="305"/>
      <c r="L27" s="305"/>
      <c r="M27" s="305"/>
      <c r="N27" s="305"/>
      <c r="O27" s="305"/>
    </row>
    <row r="28" spans="2:15" ht="81.75" customHeight="1">
      <c r="B28" s="306" t="s">
        <v>63</v>
      </c>
      <c r="C28" s="306"/>
      <c r="D28" s="306"/>
      <c r="E28" s="306"/>
      <c r="F28" s="306"/>
      <c r="G28" s="306"/>
      <c r="H28" s="306"/>
      <c r="I28" s="306"/>
      <c r="J28" s="306"/>
      <c r="K28" s="306"/>
      <c r="L28" s="306"/>
      <c r="M28" s="306"/>
      <c r="N28" s="306"/>
      <c r="O28" s="306"/>
    </row>
    <row r="29" spans="2:15" ht="75" customHeight="1">
      <c r="B29" s="306" t="s">
        <v>64</v>
      </c>
      <c r="C29" s="306"/>
      <c r="D29" s="306"/>
      <c r="E29" s="306"/>
      <c r="F29" s="306"/>
      <c r="G29" s="306"/>
      <c r="H29" s="306"/>
      <c r="I29" s="306"/>
      <c r="J29" s="306"/>
      <c r="K29" s="306"/>
      <c r="L29" s="306"/>
      <c r="M29" s="306"/>
      <c r="N29" s="306"/>
      <c r="O29" s="306"/>
    </row>
    <row r="30" spans="2:15" ht="36" customHeight="1">
      <c r="B30" s="31"/>
      <c r="C30" s="306" t="s">
        <v>65</v>
      </c>
      <c r="D30" s="306"/>
      <c r="E30" s="306"/>
      <c r="F30" s="306"/>
      <c r="G30" s="306"/>
      <c r="H30" s="306"/>
      <c r="I30" s="306"/>
      <c r="J30" s="306"/>
      <c r="K30" s="306"/>
      <c r="L30" s="306"/>
      <c r="M30" s="306"/>
      <c r="N30" s="306"/>
      <c r="O30" s="306"/>
    </row>
    <row r="31" spans="2:15" ht="15.75">
      <c r="B31" s="31"/>
      <c r="C31" s="305" t="s">
        <v>66</v>
      </c>
      <c r="D31" s="305"/>
      <c r="E31" s="305"/>
      <c r="F31" s="305"/>
      <c r="G31" s="305"/>
      <c r="H31" s="305"/>
      <c r="I31" s="305"/>
      <c r="J31" s="305"/>
      <c r="K31" s="305"/>
      <c r="L31" s="305"/>
      <c r="M31" s="305"/>
      <c r="N31" s="305"/>
      <c r="O31" s="305"/>
    </row>
    <row r="32" spans="2:15" ht="48" customHeight="1">
      <c r="B32" s="31"/>
      <c r="C32" s="306" t="s">
        <v>67</v>
      </c>
      <c r="D32" s="306"/>
      <c r="E32" s="306"/>
      <c r="F32" s="306"/>
      <c r="G32" s="306"/>
      <c r="H32" s="306"/>
      <c r="I32" s="306"/>
      <c r="J32" s="306"/>
      <c r="K32" s="306"/>
      <c r="L32" s="306"/>
      <c r="M32" s="306"/>
      <c r="N32" s="306"/>
      <c r="O32" s="306"/>
    </row>
    <row r="33" spans="2:15" ht="15.75">
      <c r="B33" s="305" t="s">
        <v>68</v>
      </c>
      <c r="C33" s="305"/>
      <c r="D33" s="305"/>
      <c r="E33" s="305"/>
      <c r="F33" s="305"/>
      <c r="G33" s="305"/>
      <c r="H33" s="305"/>
      <c r="I33" s="305"/>
      <c r="J33" s="305"/>
      <c r="K33" s="305"/>
      <c r="L33" s="305"/>
      <c r="M33" s="305"/>
      <c r="N33" s="305"/>
      <c r="O33" s="305"/>
    </row>
    <row r="34" spans="2:15" ht="15.75">
      <c r="B34" s="305" t="s">
        <v>69</v>
      </c>
      <c r="C34" s="305"/>
      <c r="D34" s="305"/>
      <c r="E34" s="305"/>
      <c r="F34" s="305"/>
      <c r="G34" s="305"/>
      <c r="H34" s="305"/>
      <c r="I34" s="305"/>
      <c r="J34" s="305"/>
      <c r="K34" s="305"/>
      <c r="L34" s="305"/>
      <c r="M34" s="305"/>
      <c r="N34" s="305"/>
      <c r="O34" s="305"/>
    </row>
    <row r="35" spans="2:15" ht="15.75">
      <c r="B35" s="305" t="s">
        <v>70</v>
      </c>
      <c r="C35" s="305"/>
      <c r="D35" s="305"/>
      <c r="E35" s="305"/>
      <c r="F35" s="305"/>
      <c r="G35" s="305"/>
      <c r="H35" s="305"/>
      <c r="I35" s="305"/>
      <c r="J35" s="305"/>
      <c r="K35" s="305"/>
      <c r="L35" s="305"/>
      <c r="M35" s="305"/>
      <c r="N35" s="305"/>
      <c r="O35" s="305"/>
    </row>
    <row r="36" spans="2:15" ht="33" customHeight="1">
      <c r="B36" s="306" t="s">
        <v>71</v>
      </c>
      <c r="C36" s="306"/>
      <c r="D36" s="306"/>
      <c r="E36" s="306"/>
      <c r="F36" s="306"/>
      <c r="G36" s="306"/>
      <c r="H36" s="306"/>
      <c r="I36" s="306"/>
      <c r="J36" s="306"/>
      <c r="K36" s="306"/>
      <c r="L36" s="306"/>
      <c r="M36" s="306"/>
      <c r="N36" s="306"/>
      <c r="O36" s="306"/>
    </row>
    <row r="37" spans="2:15" ht="15.75">
      <c r="B37" s="305" t="s">
        <v>72</v>
      </c>
      <c r="C37" s="305"/>
      <c r="D37" s="305"/>
      <c r="E37" s="305"/>
      <c r="F37" s="305"/>
      <c r="G37" s="305"/>
      <c r="H37" s="305"/>
      <c r="I37" s="305"/>
      <c r="J37" s="305"/>
      <c r="K37" s="305"/>
      <c r="L37" s="305"/>
      <c r="M37" s="305"/>
      <c r="N37" s="305"/>
      <c r="O37" s="305"/>
    </row>
    <row r="38" spans="2:15" ht="15.75">
      <c r="B38" s="305" t="s">
        <v>73</v>
      </c>
      <c r="C38" s="305"/>
      <c r="D38" s="305"/>
      <c r="E38" s="305"/>
      <c r="F38" s="305"/>
      <c r="G38" s="305"/>
      <c r="H38" s="305"/>
      <c r="I38" s="305"/>
      <c r="J38" s="305"/>
      <c r="K38" s="305"/>
      <c r="L38" s="305"/>
      <c r="M38" s="305"/>
      <c r="N38" s="305"/>
      <c r="O38" s="305"/>
    </row>
    <row r="39" spans="2:15" ht="32.25" customHeight="1">
      <c r="B39" s="306" t="s">
        <v>74</v>
      </c>
      <c r="C39" s="306"/>
      <c r="D39" s="306"/>
      <c r="E39" s="306"/>
      <c r="F39" s="306"/>
      <c r="G39" s="306"/>
      <c r="H39" s="306"/>
      <c r="I39" s="306"/>
      <c r="J39" s="306"/>
      <c r="K39" s="306"/>
      <c r="L39" s="306"/>
      <c r="M39" s="306"/>
      <c r="N39" s="306"/>
      <c r="O39" s="306"/>
    </row>
    <row r="40" spans="2:15" ht="15.75">
      <c r="B40" s="305" t="s">
        <v>75</v>
      </c>
      <c r="C40" s="305"/>
      <c r="D40" s="305"/>
      <c r="E40" s="305"/>
      <c r="F40" s="305"/>
      <c r="G40" s="305"/>
      <c r="H40" s="305"/>
      <c r="I40" s="305"/>
      <c r="J40" s="305"/>
      <c r="K40" s="305"/>
      <c r="L40" s="305"/>
      <c r="M40" s="305"/>
      <c r="N40" s="305"/>
      <c r="O40" s="305"/>
    </row>
    <row r="41" spans="2:15" ht="33.75" customHeight="1">
      <c r="B41" s="306" t="s">
        <v>76</v>
      </c>
      <c r="C41" s="306"/>
      <c r="D41" s="306"/>
      <c r="E41" s="306"/>
      <c r="F41" s="306"/>
      <c r="G41" s="306"/>
      <c r="H41" s="306"/>
      <c r="I41" s="306"/>
      <c r="J41" s="306"/>
      <c r="K41" s="306"/>
      <c r="L41" s="306"/>
      <c r="M41" s="306"/>
      <c r="N41" s="306"/>
      <c r="O41" s="306"/>
    </row>
    <row r="42" spans="2:15" ht="30.75" customHeight="1">
      <c r="B42" s="306" t="s">
        <v>77</v>
      </c>
      <c r="C42" s="306"/>
      <c r="D42" s="306"/>
      <c r="E42" s="306"/>
      <c r="F42" s="306"/>
      <c r="G42" s="306"/>
      <c r="H42" s="306"/>
      <c r="I42" s="306"/>
      <c r="J42" s="306"/>
      <c r="K42" s="306"/>
      <c r="L42" s="306"/>
      <c r="M42" s="306"/>
      <c r="N42" s="306"/>
      <c r="O42" s="306"/>
    </row>
    <row r="43" spans="2:15" ht="32.25" customHeight="1">
      <c r="B43" s="306" t="s">
        <v>78</v>
      </c>
      <c r="C43" s="306"/>
      <c r="D43" s="306"/>
      <c r="E43" s="306"/>
      <c r="F43" s="306"/>
      <c r="G43" s="306"/>
      <c r="H43" s="306"/>
      <c r="I43" s="306"/>
      <c r="J43" s="306"/>
      <c r="K43" s="306"/>
      <c r="L43" s="306"/>
      <c r="M43" s="306"/>
      <c r="N43" s="306"/>
      <c r="O43" s="306"/>
    </row>
    <row r="44" spans="2:15" ht="15.75">
      <c r="B44" s="305" t="s">
        <v>79</v>
      </c>
      <c r="C44" s="305"/>
      <c r="D44" s="305"/>
      <c r="E44" s="305"/>
      <c r="F44" s="305"/>
      <c r="G44" s="305"/>
      <c r="H44" s="305"/>
      <c r="I44" s="305"/>
      <c r="J44" s="305"/>
      <c r="K44" s="305"/>
      <c r="L44" s="305"/>
      <c r="M44" s="305"/>
      <c r="N44" s="305"/>
      <c r="O44" s="305"/>
    </row>
    <row r="45" spans="2:15" ht="15.75">
      <c r="B45" s="305" t="s">
        <v>80</v>
      </c>
      <c r="C45" s="305"/>
      <c r="D45" s="305"/>
      <c r="E45" s="305"/>
      <c r="F45" s="305"/>
      <c r="G45" s="305"/>
      <c r="H45" s="305"/>
      <c r="I45" s="305"/>
      <c r="J45" s="305"/>
      <c r="K45" s="305"/>
      <c r="L45" s="305"/>
      <c r="M45" s="305"/>
      <c r="N45" s="305"/>
      <c r="O45" s="305"/>
    </row>
    <row r="46" spans="2:15" ht="15.75">
      <c r="B46" s="305" t="s">
        <v>81</v>
      </c>
      <c r="C46" s="305"/>
      <c r="D46" s="305"/>
      <c r="E46" s="305"/>
      <c r="F46" s="305"/>
      <c r="G46" s="305"/>
      <c r="H46" s="305"/>
      <c r="I46" s="305"/>
      <c r="J46" s="305"/>
      <c r="K46" s="305"/>
      <c r="L46" s="305"/>
      <c r="M46" s="305"/>
      <c r="N46" s="305"/>
      <c r="O46" s="305"/>
    </row>
    <row r="47" spans="2:15" ht="15.75">
      <c r="B47" s="305" t="s">
        <v>82</v>
      </c>
      <c r="C47" s="305"/>
      <c r="D47" s="305"/>
      <c r="E47" s="305"/>
      <c r="F47" s="305"/>
      <c r="G47" s="305"/>
      <c r="H47" s="305"/>
      <c r="I47" s="305"/>
      <c r="J47" s="305"/>
      <c r="K47" s="305"/>
      <c r="L47" s="305"/>
      <c r="M47" s="305"/>
      <c r="N47" s="305"/>
      <c r="O47" s="305"/>
    </row>
    <row r="48" spans="2:15" ht="31.5" customHeight="1">
      <c r="B48" s="306" t="s">
        <v>83</v>
      </c>
      <c r="C48" s="306"/>
      <c r="D48" s="306"/>
      <c r="E48" s="306"/>
      <c r="F48" s="306"/>
      <c r="G48" s="306"/>
      <c r="H48" s="306"/>
      <c r="I48" s="306"/>
      <c r="J48" s="306"/>
      <c r="K48" s="306"/>
      <c r="L48" s="306"/>
      <c r="M48" s="306"/>
      <c r="N48" s="306"/>
      <c r="O48" s="306"/>
    </row>
    <row r="49" spans="2:15" ht="31.5" customHeight="1">
      <c r="B49" s="306" t="s">
        <v>102</v>
      </c>
      <c r="C49" s="306"/>
      <c r="D49" s="306"/>
      <c r="E49" s="306"/>
      <c r="F49" s="306"/>
      <c r="G49" s="306"/>
      <c r="H49" s="306"/>
      <c r="I49" s="306"/>
      <c r="J49" s="306"/>
      <c r="K49" s="306"/>
      <c r="L49" s="306"/>
      <c r="M49" s="306"/>
      <c r="N49" s="306"/>
      <c r="O49" s="306"/>
    </row>
    <row r="50" spans="2:15" ht="15.75">
      <c r="B50" s="305" t="s">
        <v>84</v>
      </c>
      <c r="C50" s="305"/>
      <c r="D50" s="305"/>
      <c r="E50" s="305"/>
      <c r="F50" s="305"/>
      <c r="G50" s="305"/>
      <c r="H50" s="305"/>
      <c r="I50" s="305"/>
      <c r="J50" s="305"/>
      <c r="K50" s="305"/>
      <c r="L50" s="305"/>
      <c r="M50" s="305"/>
      <c r="N50" s="305"/>
      <c r="O50" s="305"/>
    </row>
    <row r="51" spans="2:15" ht="15.75">
      <c r="B51" s="305" t="s">
        <v>85</v>
      </c>
      <c r="C51" s="305"/>
      <c r="D51" s="305"/>
      <c r="E51" s="305"/>
      <c r="F51" s="305"/>
      <c r="G51" s="305"/>
      <c r="H51" s="305"/>
      <c r="I51" s="305"/>
      <c r="J51" s="305"/>
      <c r="K51" s="305"/>
      <c r="L51" s="305"/>
      <c r="M51" s="305"/>
      <c r="N51" s="305"/>
      <c r="O51" s="305"/>
    </row>
    <row r="52" spans="2:15" ht="23.25">
      <c r="B52" s="32"/>
    </row>
    <row r="53" spans="2:15" ht="23.25">
      <c r="B53" s="29"/>
    </row>
    <row r="54" spans="2:15" ht="23.25">
      <c r="B54" s="29"/>
    </row>
    <row r="55" spans="2:15" ht="23.25">
      <c r="B55" s="29"/>
    </row>
    <row r="56" spans="2:15" ht="23.25">
      <c r="B56" s="29"/>
    </row>
    <row r="57" spans="2:15" ht="23.25">
      <c r="B57" s="29"/>
    </row>
    <row r="58" spans="2:15" ht="23.25">
      <c r="B58" s="29"/>
    </row>
    <row r="59" spans="2:15" ht="23.25">
      <c r="B59" s="29"/>
    </row>
    <row r="60" spans="2:15" ht="23.25">
      <c r="B60" s="29"/>
    </row>
    <row r="61" spans="2:15" ht="23.25">
      <c r="B61" s="29"/>
    </row>
    <row r="62" spans="2:15" ht="23.25">
      <c r="B62" s="29"/>
    </row>
  </sheetData>
  <mergeCells count="47">
    <mergeCell ref="B11:O11"/>
    <mergeCell ref="B1:O1"/>
    <mergeCell ref="B2:O2"/>
    <mergeCell ref="B3:O3"/>
    <mergeCell ref="B4:O4"/>
    <mergeCell ref="B5:O5"/>
    <mergeCell ref="B6:O6"/>
    <mergeCell ref="B7:O7"/>
    <mergeCell ref="B8:O8"/>
    <mergeCell ref="B9:O9"/>
    <mergeCell ref="B10:O10"/>
    <mergeCell ref="B27:O27"/>
    <mergeCell ref="B12:O12"/>
    <mergeCell ref="B13:O13"/>
    <mergeCell ref="B14:O14"/>
    <mergeCell ref="B15:O15"/>
    <mergeCell ref="B16:O16"/>
    <mergeCell ref="B17:O17"/>
    <mergeCell ref="B18:O18"/>
    <mergeCell ref="B23:O23"/>
    <mergeCell ref="B24:O24"/>
    <mergeCell ref="B25:O25"/>
    <mergeCell ref="B26:O26"/>
    <mergeCell ref="B39:O39"/>
    <mergeCell ref="B28:O28"/>
    <mergeCell ref="B29:O29"/>
    <mergeCell ref="C30:O30"/>
    <mergeCell ref="C31:O31"/>
    <mergeCell ref="C32:O32"/>
    <mergeCell ref="B33:O33"/>
    <mergeCell ref="B34:O34"/>
    <mergeCell ref="B35:O35"/>
    <mergeCell ref="B36:O36"/>
    <mergeCell ref="B37:O37"/>
    <mergeCell ref="B38:O38"/>
    <mergeCell ref="B51:O51"/>
    <mergeCell ref="B40:O40"/>
    <mergeCell ref="B41:O41"/>
    <mergeCell ref="B42:O42"/>
    <mergeCell ref="B43:O43"/>
    <mergeCell ref="B44:O44"/>
    <mergeCell ref="B45:O45"/>
    <mergeCell ref="B46:O46"/>
    <mergeCell ref="B47:O47"/>
    <mergeCell ref="B48:O48"/>
    <mergeCell ref="B49:O49"/>
    <mergeCell ref="B50:O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TravelClaim</vt:lpstr>
      <vt:lpstr>Claim Instructions</vt:lpstr>
      <vt:lpstr>TravelClaim!Print_Area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Becky Lappin</cp:lastModifiedBy>
  <cp:lastPrinted>2019-01-11T17:56:02Z</cp:lastPrinted>
  <dcterms:created xsi:type="dcterms:W3CDTF">2001-01-30T17:09:47Z</dcterms:created>
  <dcterms:modified xsi:type="dcterms:W3CDTF">2023-01-04T00:34:46Z</dcterms:modified>
</cp:coreProperties>
</file>