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S Class 2\MIS 300\300DSS\Cases\"/>
    </mc:Choice>
  </mc:AlternateContent>
  <bookViews>
    <workbookView xWindow="90" yWindow="30" windowWidth="9360" windowHeight="5025" activeTab="1"/>
  </bookViews>
  <sheets>
    <sheet name="Documentation" sheetId="1" r:id="rId1"/>
    <sheet name="Customer Bill" sheetId="2" r:id="rId2"/>
    <sheet name="Formulas" sheetId="3" r:id="rId3"/>
  </sheets>
  <definedNames>
    <definedName name="ChargeDayC">'Customer Bill'!$B$2</definedName>
    <definedName name="ChargeDayL">'Customer Bill'!$B$3</definedName>
    <definedName name="ChargeMileC">'Customer Bill'!$C$2</definedName>
    <definedName name="ChargeMileL">'Customer Bill'!$C$3</definedName>
    <definedName name="CustName">'Customer Bill'!$B$6</definedName>
    <definedName name="DailyCharge">'Customer Bill'!$D$17</definedName>
    <definedName name="MileCharge">'Customer Bill'!$D$18</definedName>
    <definedName name="NumberDays">'Customer Bill'!$B$8</definedName>
    <definedName name="NumberMiles">'Customer Bill'!$B$9</definedName>
    <definedName name="_xlnm.Print_Area" localSheetId="1">'Customer Bill'!$A$12:$D$20</definedName>
    <definedName name="TypeCar">'Customer Bill'!$B$7</definedName>
  </definedNames>
  <calcPr calcId="162913"/>
</workbook>
</file>

<file path=xl/calcChain.xml><?xml version="1.0" encoding="utf-8"?>
<calcChain xmlns="http://schemas.openxmlformats.org/spreadsheetml/2006/main">
  <c r="B15" i="2" l="1"/>
  <c r="B16" i="2"/>
  <c r="B17" i="2"/>
  <c r="D17" i="2"/>
  <c r="B20" i="2" s="1"/>
  <c r="B18" i="2"/>
  <c r="D18" i="2"/>
  <c r="B15" i="3"/>
  <c r="B16" i="3"/>
  <c r="B17" i="3"/>
  <c r="D17" i="3"/>
  <c r="B18" i="3"/>
  <c r="D18" i="3"/>
  <c r="B20" i="3"/>
</calcChain>
</file>

<file path=xl/sharedStrings.xml><?xml version="1.0" encoding="utf-8"?>
<sst xmlns="http://schemas.openxmlformats.org/spreadsheetml/2006/main" count="49" uniqueCount="26">
  <si>
    <t>Customer Billing for Apex Auto Rental</t>
  </si>
  <si>
    <t>Created by</t>
  </si>
  <si>
    <t>Date Developed</t>
  </si>
  <si>
    <t>File Name</t>
  </si>
  <si>
    <t>Purpose</t>
  </si>
  <si>
    <t>Type</t>
  </si>
  <si>
    <t>Compact</t>
  </si>
  <si>
    <t>Luxury</t>
  </si>
  <si>
    <t>Charge/Day</t>
  </si>
  <si>
    <t>Charge/Mile</t>
  </si>
  <si>
    <t>Rental Inputs</t>
  </si>
  <si>
    <t>Customer Name</t>
  </si>
  <si>
    <t>Type of Car</t>
  </si>
  <si>
    <t>Number of miles driven</t>
  </si>
  <si>
    <t>Number of days rented</t>
  </si>
  <si>
    <t>Apex Car Rental</t>
  </si>
  <si>
    <t>Customer Bill</t>
  </si>
  <si>
    <t>Customer Name:</t>
  </si>
  <si>
    <t>Type of Car:</t>
  </si>
  <si>
    <t>Days Driven:</t>
  </si>
  <si>
    <t>Miles Driven</t>
  </si>
  <si>
    <t>Charge/Day:</t>
  </si>
  <si>
    <t>Amount Due:</t>
  </si>
  <si>
    <t>Marisa Flowers</t>
  </si>
  <si>
    <t>Apex Rental.xls</t>
  </si>
  <si>
    <t>Create bills for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</si>
</sst>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3" xfId="1" applyNumberFormat="1" applyFont="1" applyBorder="1"/>
    <xf numFmtId="44" fontId="0" fillId="0" borderId="3" xfId="1" applyFont="1" applyBorder="1"/>
    <xf numFmtId="0" fontId="0" fillId="0" borderId="4" xfId="0" applyBorder="1"/>
    <xf numFmtId="0" fontId="0" fillId="2" borderId="5" xfId="0" applyFill="1" applyBorder="1"/>
    <xf numFmtId="44" fontId="0" fillId="2" borderId="1" xfId="1" applyFont="1" applyFill="1" applyBorder="1"/>
    <xf numFmtId="164" fontId="0" fillId="3" borderId="0" xfId="1" applyNumberFormat="1" applyFont="1" applyFill="1"/>
    <xf numFmtId="44" fontId="0" fillId="3" borderId="0" xfId="1" applyFont="1" applyFill="1"/>
    <xf numFmtId="0" fontId="0" fillId="3" borderId="0" xfId="0" applyFill="1"/>
    <xf numFmtId="164" fontId="0" fillId="3" borderId="0" xfId="1" applyNumberFormat="1" applyFont="1" applyFill="1" applyProtection="1">
      <protection locked="0"/>
    </xf>
    <xf numFmtId="44" fontId="0" fillId="3" borderId="0" xfId="1" applyFont="1" applyFill="1" applyProtection="1">
      <protection locked="0"/>
    </xf>
    <xf numFmtId="0" fontId="0" fillId="3" borderId="0" xfId="0" applyFill="1" applyProtection="1">
      <protection locked="0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5</xdr:row>
          <xdr:rowOff>9525</xdr:rowOff>
        </xdr:from>
        <xdr:to>
          <xdr:col>4</xdr:col>
          <xdr:colOff>571500</xdr:colOff>
          <xdr:row>7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</xdr:row>
          <xdr:rowOff>19050</xdr:rowOff>
        </xdr:from>
        <xdr:to>
          <xdr:col>4</xdr:col>
          <xdr:colOff>57150</xdr:colOff>
          <xdr:row>7</xdr:row>
          <xdr:rowOff>9525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8</xdr:row>
          <xdr:rowOff>19050</xdr:rowOff>
        </xdr:from>
        <xdr:to>
          <xdr:col>4</xdr:col>
          <xdr:colOff>85725</xdr:colOff>
          <xdr:row>10</xdr:row>
          <xdr:rowOff>85725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="190" zoomScaleNormal="190" workbookViewId="0">
      <selection sqref="A1:I1"/>
    </sheetView>
  </sheetViews>
  <sheetFormatPr defaultRowHeight="12.75" x14ac:dyDescent="0.2"/>
  <cols>
    <col min="1" max="1" width="13.85546875" bestFit="1" customWidth="1"/>
  </cols>
  <sheetData>
    <row r="1" spans="1:9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4" spans="1:9" x14ac:dyDescent="0.2">
      <c r="A4" t="s">
        <v>1</v>
      </c>
    </row>
    <row r="6" spans="1:9" x14ac:dyDescent="0.2">
      <c r="A6" t="s">
        <v>2</v>
      </c>
    </row>
    <row r="8" spans="1:9" x14ac:dyDescent="0.2">
      <c r="A8" t="s">
        <v>3</v>
      </c>
      <c r="B8" t="s">
        <v>24</v>
      </c>
    </row>
    <row r="10" spans="1:9" x14ac:dyDescent="0.2">
      <c r="A10" t="s">
        <v>4</v>
      </c>
      <c r="B10" t="s">
        <v>25</v>
      </c>
    </row>
  </sheetData>
  <mergeCells count="1">
    <mergeCell ref="A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20"/>
  <sheetViews>
    <sheetView tabSelected="1" zoomScale="150" zoomScaleNormal="150" workbookViewId="0">
      <selection activeCell="B20" sqref="B20"/>
    </sheetView>
  </sheetViews>
  <sheetFormatPr defaultRowHeight="12.75" x14ac:dyDescent="0.2"/>
  <cols>
    <col min="1" max="1" width="19.7109375" bestFit="1" customWidth="1"/>
    <col min="2" max="2" width="13.85546875" customWidth="1"/>
    <col min="3" max="3" width="10.7109375" bestFit="1" customWidth="1"/>
    <col min="4" max="4" width="13" customWidth="1"/>
  </cols>
  <sheetData>
    <row r="1" spans="1:4" x14ac:dyDescent="0.2">
      <c r="A1" s="1" t="s">
        <v>5</v>
      </c>
      <c r="B1" s="1" t="s">
        <v>8</v>
      </c>
      <c r="C1" s="1" t="s">
        <v>9</v>
      </c>
    </row>
    <row r="2" spans="1:4" x14ac:dyDescent="0.2">
      <c r="A2" t="s">
        <v>6</v>
      </c>
      <c r="B2" s="13">
        <v>40</v>
      </c>
      <c r="C2" s="14">
        <v>0.25</v>
      </c>
    </row>
    <row r="3" spans="1:4" x14ac:dyDescent="0.2">
      <c r="A3" t="s">
        <v>7</v>
      </c>
      <c r="B3" s="13">
        <v>50</v>
      </c>
      <c r="C3" s="14">
        <v>0.35</v>
      </c>
    </row>
    <row r="5" spans="1:4" x14ac:dyDescent="0.2">
      <c r="A5" s="23" t="s">
        <v>10</v>
      </c>
      <c r="B5" s="23"/>
    </row>
    <row r="6" spans="1:4" x14ac:dyDescent="0.2">
      <c r="A6" t="s">
        <v>11</v>
      </c>
      <c r="B6" s="15" t="s">
        <v>23</v>
      </c>
    </row>
    <row r="7" spans="1:4" x14ac:dyDescent="0.2">
      <c r="A7" t="s">
        <v>12</v>
      </c>
      <c r="B7" s="15" t="s">
        <v>6</v>
      </c>
    </row>
    <row r="8" spans="1:4" x14ac:dyDescent="0.2">
      <c r="A8" t="s">
        <v>14</v>
      </c>
      <c r="B8" s="15">
        <v>3</v>
      </c>
    </row>
    <row r="9" spans="1:4" x14ac:dyDescent="0.2">
      <c r="A9" t="s">
        <v>13</v>
      </c>
      <c r="B9" s="15">
        <v>225</v>
      </c>
    </row>
    <row r="12" spans="1:4" ht="15.75" x14ac:dyDescent="0.25">
      <c r="A12" s="17" t="s">
        <v>15</v>
      </c>
      <c r="B12" s="18"/>
      <c r="C12" s="18"/>
      <c r="D12" s="19"/>
    </row>
    <row r="13" spans="1:4" x14ac:dyDescent="0.2">
      <c r="A13" s="20" t="s">
        <v>16</v>
      </c>
      <c r="B13" s="21"/>
      <c r="C13" s="21"/>
      <c r="D13" s="22"/>
    </row>
    <row r="14" spans="1:4" x14ac:dyDescent="0.2">
      <c r="A14" s="2"/>
      <c r="B14" s="3"/>
      <c r="C14" s="3"/>
      <c r="D14" s="4"/>
    </row>
    <row r="15" spans="1:4" x14ac:dyDescent="0.2">
      <c r="A15" s="2" t="s">
        <v>17</v>
      </c>
      <c r="B15" s="3" t="str">
        <f>CustName</f>
        <v>Marisa Flowers</v>
      </c>
      <c r="C15" s="3"/>
      <c r="D15" s="4"/>
    </row>
    <row r="16" spans="1:4" x14ac:dyDescent="0.2">
      <c r="A16" s="2" t="s">
        <v>18</v>
      </c>
      <c r="B16" s="3" t="str">
        <f>TypeCar</f>
        <v>Compact</v>
      </c>
      <c r="C16" s="3"/>
      <c r="D16" s="4"/>
    </row>
    <row r="17" spans="1:4" x14ac:dyDescent="0.2">
      <c r="A17" s="2" t="s">
        <v>19</v>
      </c>
      <c r="B17" s="3">
        <f>NumberDays</f>
        <v>3</v>
      </c>
      <c r="C17" s="3" t="s">
        <v>21</v>
      </c>
      <c r="D17" s="5">
        <f>IF(TypeCar="Compact",ChargeDayC,ChargeDayL)</f>
        <v>40</v>
      </c>
    </row>
    <row r="18" spans="1:4" x14ac:dyDescent="0.2">
      <c r="A18" s="2" t="s">
        <v>20</v>
      </c>
      <c r="B18" s="3">
        <f>NumberMiles</f>
        <v>225</v>
      </c>
      <c r="C18" s="3" t="s">
        <v>9</v>
      </c>
      <c r="D18" s="6">
        <f>IF(TypeCar="Compact",ChargeMileC,ChargeMileL)</f>
        <v>0.25</v>
      </c>
    </row>
    <row r="19" spans="1:4" x14ac:dyDescent="0.2">
      <c r="A19" s="2"/>
      <c r="B19" s="3"/>
      <c r="C19" s="3"/>
      <c r="D19" s="4"/>
    </row>
    <row r="20" spans="1:4" x14ac:dyDescent="0.2">
      <c r="A20" s="8" t="s">
        <v>22</v>
      </c>
      <c r="B20" s="9">
        <f>(NumberDays*DailyCharge)+(NumberMiles*MileCharge)</f>
        <v>176.25</v>
      </c>
      <c r="C20" s="1"/>
      <c r="D20" s="7"/>
    </row>
  </sheetData>
  <mergeCells count="3">
    <mergeCell ref="A12:D12"/>
    <mergeCell ref="A13:D13"/>
    <mergeCell ref="A5:B5"/>
  </mergeCells>
  <phoneticPr fontId="0" type="noConversion"/>
  <dataValidations xWindow="212" yWindow="249" count="3">
    <dataValidation type="list" allowBlank="1" showInputMessage="1" showErrorMessage="1" sqref="B7">
      <formula1>$A$2:$A$3</formula1>
    </dataValidation>
    <dataValidation type="whole" operator="lessThan" allowBlank="1" showInputMessage="1" showErrorMessage="1" errorTitle="Invalid Data" error="Days entered should be less than 30" promptTitle="Valid Days" prompt="Days entered is less than 30" sqref="B8">
      <formula1>30</formula1>
    </dataValidation>
    <dataValidation type="whole" operator="lessThan" allowBlank="1" showInputMessage="1" showErrorMessage="1" errorTitle="Invalid Data" error="Please enter correct miles." promptTitle="Valid Miles" prompt="Miles cannot exceed 5,000 miles." sqref="B9">
      <formula1>5000</formula1>
    </dataValidation>
  </dataValidations>
  <printOptions horizontalCentered="1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ClearInputs">
                <anchor moveWithCells="1" sizeWithCells="1">
                  <from>
                    <xdr:col>2</xdr:col>
                    <xdr:colOff>295275</xdr:colOff>
                    <xdr:row>5</xdr:row>
                    <xdr:rowOff>9525</xdr:rowOff>
                  </from>
                  <to>
                    <xdr:col>4</xdr:col>
                    <xdr:colOff>571500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20"/>
  <sheetViews>
    <sheetView showFormulas="1" zoomScale="140" zoomScaleNormal="140" workbookViewId="0"/>
  </sheetViews>
  <sheetFormatPr defaultRowHeight="12.75" x14ac:dyDescent="0.2"/>
  <cols>
    <col min="1" max="1" width="7.140625" customWidth="1"/>
    <col min="2" max="2" width="23.85546875" customWidth="1"/>
    <col min="3" max="3" width="5.5703125" customWidth="1"/>
    <col min="4" max="4" width="27.42578125" customWidth="1"/>
  </cols>
  <sheetData>
    <row r="1" spans="1:4" x14ac:dyDescent="0.2">
      <c r="A1" s="1" t="s">
        <v>5</v>
      </c>
      <c r="B1" s="1" t="s">
        <v>8</v>
      </c>
      <c r="C1" s="1" t="s">
        <v>9</v>
      </c>
    </row>
    <row r="2" spans="1:4" x14ac:dyDescent="0.2">
      <c r="A2" t="s">
        <v>6</v>
      </c>
      <c r="B2" s="10">
        <v>40</v>
      </c>
      <c r="C2" s="11">
        <v>0.25</v>
      </c>
    </row>
    <row r="3" spans="1:4" x14ac:dyDescent="0.2">
      <c r="A3" t="s">
        <v>7</v>
      </c>
      <c r="B3" s="10">
        <v>50</v>
      </c>
      <c r="C3" s="11">
        <v>0.35</v>
      </c>
    </row>
    <row r="5" spans="1:4" x14ac:dyDescent="0.2">
      <c r="A5" s="23" t="s">
        <v>10</v>
      </c>
      <c r="B5" s="23"/>
    </row>
    <row r="6" spans="1:4" x14ac:dyDescent="0.2">
      <c r="A6" t="s">
        <v>11</v>
      </c>
      <c r="B6" s="12" t="s">
        <v>23</v>
      </c>
    </row>
    <row r="7" spans="1:4" x14ac:dyDescent="0.2">
      <c r="A7" t="s">
        <v>12</v>
      </c>
      <c r="B7" s="12" t="s">
        <v>6</v>
      </c>
    </row>
    <row r="8" spans="1:4" x14ac:dyDescent="0.2">
      <c r="A8" t="s">
        <v>14</v>
      </c>
      <c r="B8" s="12">
        <v>3</v>
      </c>
    </row>
    <row r="9" spans="1:4" x14ac:dyDescent="0.2">
      <c r="A9" t="s">
        <v>13</v>
      </c>
      <c r="B9" s="12">
        <v>225</v>
      </c>
    </row>
    <row r="12" spans="1:4" ht="15.75" x14ac:dyDescent="0.25">
      <c r="A12" s="17" t="s">
        <v>15</v>
      </c>
      <c r="B12" s="18"/>
      <c r="C12" s="18"/>
      <c r="D12" s="19"/>
    </row>
    <row r="13" spans="1:4" x14ac:dyDescent="0.2">
      <c r="A13" s="20" t="s">
        <v>16</v>
      </c>
      <c r="B13" s="21"/>
      <c r="C13" s="21"/>
      <c r="D13" s="22"/>
    </row>
    <row r="14" spans="1:4" x14ac:dyDescent="0.2">
      <c r="A14" s="2"/>
      <c r="B14" s="3"/>
      <c r="C14" s="3"/>
      <c r="D14" s="4"/>
    </row>
    <row r="15" spans="1:4" x14ac:dyDescent="0.2">
      <c r="A15" s="2" t="s">
        <v>17</v>
      </c>
      <c r="B15" s="3" t="str">
        <f>CustName</f>
        <v>Marisa Flowers</v>
      </c>
      <c r="C15" s="3"/>
      <c r="D15" s="4"/>
    </row>
    <row r="16" spans="1:4" x14ac:dyDescent="0.2">
      <c r="A16" s="2" t="s">
        <v>18</v>
      </c>
      <c r="B16" s="3" t="str">
        <f>TypeCar</f>
        <v>Compact</v>
      </c>
      <c r="C16" s="3"/>
      <c r="D16" s="4"/>
    </row>
    <row r="17" spans="1:4" x14ac:dyDescent="0.2">
      <c r="A17" s="2" t="s">
        <v>19</v>
      </c>
      <c r="B17" s="3">
        <f>NumberDays</f>
        <v>3</v>
      </c>
      <c r="C17" s="3" t="s">
        <v>21</v>
      </c>
      <c r="D17" s="5">
        <f>IF(TypeCar="Compact",ChargeDayC,ChargeDayL)</f>
        <v>40</v>
      </c>
    </row>
    <row r="18" spans="1:4" x14ac:dyDescent="0.2">
      <c r="A18" s="2" t="s">
        <v>20</v>
      </c>
      <c r="B18" s="3">
        <f>NumberMiles</f>
        <v>225</v>
      </c>
      <c r="C18" s="3" t="s">
        <v>9</v>
      </c>
      <c r="D18" s="6">
        <f>IF(TypeCar="Compact",ChargeMileC,ChargeMileL)</f>
        <v>0.25</v>
      </c>
    </row>
    <row r="19" spans="1:4" x14ac:dyDescent="0.2">
      <c r="A19" s="2"/>
      <c r="B19" s="3"/>
      <c r="C19" s="3"/>
      <c r="D19" s="4"/>
    </row>
    <row r="20" spans="1:4" x14ac:dyDescent="0.2">
      <c r="A20" s="8" t="s">
        <v>22</v>
      </c>
      <c r="B20" s="9">
        <f>(NumberDays*DailyCharge)+(NumberMiles*MileCharge)</f>
        <v>176.25</v>
      </c>
      <c r="C20" s="1"/>
      <c r="D20" s="7"/>
    </row>
  </sheetData>
  <mergeCells count="3">
    <mergeCell ref="A5:B5"/>
    <mergeCell ref="A12:D12"/>
    <mergeCell ref="A13:D13"/>
  </mergeCells>
  <phoneticPr fontId="0" type="noConversion"/>
  <dataValidations count="3">
    <dataValidation type="list" allowBlank="1" showInputMessage="1" showErrorMessage="1" sqref="B7">
      <formula1>$A$2:$A$3</formula1>
    </dataValidation>
    <dataValidation type="whole" operator="lessThan" allowBlank="1" showInputMessage="1" showErrorMessage="1" errorTitle="Invalid Data" error="Days entered should be less than 30" promptTitle="Valid Days" prompt="Days entered is less than 30" sqref="B8">
      <formula1>30</formula1>
    </dataValidation>
    <dataValidation type="whole" operator="lessThan" allowBlank="1" showInputMessage="1" showErrorMessage="1" sqref="B9">
      <formula1>5000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learInputs">
                <anchor moveWithCells="1" sizeWithCells="1">
                  <from>
                    <xdr:col>3</xdr:col>
                    <xdr:colOff>38100</xdr:colOff>
                    <xdr:row>5</xdr:row>
                    <xdr:rowOff>19050</xdr:rowOff>
                  </from>
                  <to>
                    <xdr:col>4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PrintBill">
                <anchor moveWithCells="1" sizeWithCells="1">
                  <from>
                    <xdr:col>3</xdr:col>
                    <xdr:colOff>47625</xdr:colOff>
                    <xdr:row>8</xdr:row>
                    <xdr:rowOff>19050</xdr:rowOff>
                  </from>
                  <to>
                    <xdr:col>4</xdr:col>
                    <xdr:colOff>85725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Documentation</vt:lpstr>
      <vt:lpstr>Customer Bill</vt:lpstr>
      <vt:lpstr>Formulas</vt:lpstr>
      <vt:lpstr>ChargeDayC</vt:lpstr>
      <vt:lpstr>ChargeDayL</vt:lpstr>
      <vt:lpstr>ChargeMileC</vt:lpstr>
      <vt:lpstr>ChargeMileL</vt:lpstr>
      <vt:lpstr>CustName</vt:lpstr>
      <vt:lpstr>DailyCharge</vt:lpstr>
      <vt:lpstr>MileCharge</vt:lpstr>
      <vt:lpstr>NumberDays</vt:lpstr>
      <vt:lpstr>NumberMiles</vt:lpstr>
      <vt:lpstr>'Customer Bill'!Print_Area</vt:lpstr>
      <vt:lpstr>TypeCar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Fernandez</dc:creator>
  <cp:lastModifiedBy>Windows User</cp:lastModifiedBy>
  <cp:lastPrinted>1999-07-14T14:28:14Z</cp:lastPrinted>
  <dcterms:created xsi:type="dcterms:W3CDTF">1999-07-14T13:49:21Z</dcterms:created>
  <dcterms:modified xsi:type="dcterms:W3CDTF">2017-11-15T23:25:01Z</dcterms:modified>
</cp:coreProperties>
</file>