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260" activeTab="0"/>
  </bookViews>
  <sheets>
    <sheet name="ch10-13" sheetId="1" r:id="rId1"/>
  </sheets>
  <definedNames>
    <definedName name="_Key2" hidden="1">'ch10-13'!$A$10:$A$15</definedName>
    <definedName name="_Order2" hidden="1">255</definedName>
    <definedName name="CRITERIA">'ch10-13'!$G$17:$G$18</definedName>
    <definedName name="CRITERIA_MI">'ch10-13'!$G$17:$G$18</definedName>
  </definedNames>
  <calcPr fullCalcOnLoad="1"/>
</workbook>
</file>

<file path=xl/sharedStrings.xml><?xml version="1.0" encoding="utf-8"?>
<sst xmlns="http://schemas.openxmlformats.org/spreadsheetml/2006/main" count="37" uniqueCount="22">
  <si>
    <t>FIRST NAME</t>
  </si>
  <si>
    <t>AGE</t>
  </si>
  <si>
    <t>GENDER</t>
  </si>
  <si>
    <t>Randy</t>
  </si>
  <si>
    <t>M</t>
  </si>
  <si>
    <t>Fay</t>
  </si>
  <si>
    <t>Adam</t>
  </si>
  <si>
    <t>F</t>
  </si>
  <si>
    <t>Andrea</t>
  </si>
  <si>
    <t>Moe</t>
  </si>
  <si>
    <t>Bob</t>
  </si>
  <si>
    <t>Anna</t>
  </si>
  <si>
    <t>Vicki</t>
  </si>
  <si>
    <t>Paula</t>
  </si>
  <si>
    <t>Jack</t>
  </si>
  <si>
    <t>CRITERION RANGE</t>
  </si>
  <si>
    <t>Sue</t>
  </si>
  <si>
    <t>Tammy</t>
  </si>
  <si>
    <t>Jacky</t>
  </si>
  <si>
    <t>Lora</t>
  </si>
  <si>
    <t>DATABASE STATISTICAL FUNCTIONS</t>
  </si>
  <si>
    <t>&gt;40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</si>
</sst>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3"/>
  <sheetViews>
    <sheetView tabSelected="1" workbookViewId="0" topLeftCell="A1">
      <selection activeCell="F20" sqref="F20"/>
    </sheetView>
  </sheetViews>
  <sheetFormatPr defaultColWidth="9.625" defaultRowHeight="12.75"/>
  <cols>
    <col min="1" max="1" width="10.875" style="0" customWidth="1"/>
    <col min="2" max="2" width="7.625" style="0" customWidth="1"/>
    <col min="3" max="3" width="7.00390625" style="0" customWidth="1"/>
    <col min="4" max="4" width="13.625" style="0" customWidth="1"/>
    <col min="5" max="5" width="4.625" style="0" customWidth="1"/>
    <col min="6" max="6" width="10.625" style="0" customWidth="1"/>
    <col min="7" max="7" width="13.25390625" style="0" customWidth="1"/>
  </cols>
  <sheetData>
    <row r="1" ht="12">
      <c r="A1" t="s">
        <v>20</v>
      </c>
    </row>
    <row r="3" spans="1:7" ht="12">
      <c r="A3" s="1" t="s">
        <v>0</v>
      </c>
      <c r="B3" s="5" t="s">
        <v>1</v>
      </c>
      <c r="C3" s="3" t="s">
        <v>2</v>
      </c>
      <c r="D3" s="4"/>
      <c r="G3" s="2">
        <f>DAVERAGE(A3:C17,2,A22:C23)</f>
        <v>65.33333333333333</v>
      </c>
    </row>
    <row r="4" spans="1:7" ht="12">
      <c r="A4" s="1" t="s">
        <v>3</v>
      </c>
      <c r="B4" s="2">
        <v>36</v>
      </c>
      <c r="C4" s="3" t="s">
        <v>4</v>
      </c>
      <c r="D4" s="4"/>
      <c r="G4" s="2">
        <f>DCOUNTA(A3:C17,2,A22:C23)</f>
        <v>3</v>
      </c>
    </row>
    <row r="5" spans="1:7" ht="12">
      <c r="A5" s="1" t="s">
        <v>5</v>
      </c>
      <c r="B5" s="2">
        <v>30</v>
      </c>
      <c r="C5" s="3" t="s">
        <v>4</v>
      </c>
      <c r="D5" s="4"/>
      <c r="G5" s="2">
        <f>DMAX(A3:C17,2,A22:C23)</f>
        <v>72</v>
      </c>
    </row>
    <row r="6" spans="1:7" ht="12">
      <c r="A6" s="1" t="s">
        <v>6</v>
      </c>
      <c r="B6" s="2">
        <v>31</v>
      </c>
      <c r="C6" s="3" t="s">
        <v>7</v>
      </c>
      <c r="D6" s="4"/>
      <c r="G6" s="2">
        <f>DMIN(A3:C17,2,A22:C23)</f>
        <v>55</v>
      </c>
    </row>
    <row r="7" spans="1:7" ht="12">
      <c r="A7" s="1" t="s">
        <v>8</v>
      </c>
      <c r="B7" s="2">
        <v>36</v>
      </c>
      <c r="C7" s="3" t="s">
        <v>7</v>
      </c>
      <c r="D7" s="4"/>
      <c r="G7" s="2">
        <f>DSTDEVP(A3:C17,2,A22:C23)</f>
        <v>7.408703590297622</v>
      </c>
    </row>
    <row r="8" spans="1:7" ht="12">
      <c r="A8" s="1" t="s">
        <v>9</v>
      </c>
      <c r="B8" s="2">
        <v>40</v>
      </c>
      <c r="C8" s="3" t="s">
        <v>4</v>
      </c>
      <c r="D8" s="4"/>
      <c r="G8" s="2">
        <f>DSUM(A3:C17,2,A22:C23)</f>
        <v>196</v>
      </c>
    </row>
    <row r="9" spans="1:7" ht="12">
      <c r="A9" s="1" t="s">
        <v>10</v>
      </c>
      <c r="B9" s="2">
        <v>32</v>
      </c>
      <c r="C9" s="3" t="s">
        <v>4</v>
      </c>
      <c r="D9" s="4"/>
      <c r="G9" s="2">
        <f>DVARP(A3:C17,2,A22:C23)</f>
        <v>54.888888888888886</v>
      </c>
    </row>
    <row r="10" spans="1:3" ht="12">
      <c r="A10" s="1" t="s">
        <v>11</v>
      </c>
      <c r="B10" s="2">
        <v>4</v>
      </c>
      <c r="C10" s="3" t="s">
        <v>7</v>
      </c>
    </row>
    <row r="11" spans="1:3" ht="12">
      <c r="A11" s="1" t="s">
        <v>12</v>
      </c>
      <c r="B11" s="2">
        <v>9</v>
      </c>
      <c r="C11" s="3" t="s">
        <v>7</v>
      </c>
    </row>
    <row r="12" spans="1:3" ht="12">
      <c r="A12" s="1" t="s">
        <v>13</v>
      </c>
      <c r="B12" s="2">
        <v>55</v>
      </c>
      <c r="C12" s="3" t="s">
        <v>7</v>
      </c>
    </row>
    <row r="13" spans="1:3" ht="12">
      <c r="A13" s="1" t="s">
        <v>14</v>
      </c>
      <c r="B13" s="2">
        <v>69</v>
      </c>
      <c r="C13" s="3" t="s">
        <v>4</v>
      </c>
    </row>
    <row r="14" spans="1:3" ht="12">
      <c r="A14" s="1" t="s">
        <v>16</v>
      </c>
      <c r="B14" s="2">
        <v>22</v>
      </c>
      <c r="C14" s="3" t="s">
        <v>7</v>
      </c>
    </row>
    <row r="15" spans="1:7" ht="12">
      <c r="A15" s="1" t="s">
        <v>17</v>
      </c>
      <c r="B15" s="2">
        <v>29</v>
      </c>
      <c r="C15" s="3" t="s">
        <v>7</v>
      </c>
      <c r="G15" s="1"/>
    </row>
    <row r="16" spans="1:3" ht="12">
      <c r="A16" s="1" t="s">
        <v>18</v>
      </c>
      <c r="B16" s="2">
        <v>72</v>
      </c>
      <c r="C16" s="3" t="s">
        <v>7</v>
      </c>
    </row>
    <row r="17" spans="1:3" ht="12">
      <c r="A17" s="1" t="s">
        <v>19</v>
      </c>
      <c r="B17" s="2">
        <v>30</v>
      </c>
      <c r="C17" s="3" t="s">
        <v>7</v>
      </c>
    </row>
    <row r="21" spans="1:8" ht="12">
      <c r="A21" s="1" t="s">
        <v>15</v>
      </c>
      <c r="H21" s="2"/>
    </row>
    <row r="22" spans="1:3" ht="12">
      <c r="A22" s="1" t="s">
        <v>0</v>
      </c>
      <c r="B22" s="5" t="s">
        <v>1</v>
      </c>
      <c r="C22" s="3" t="s">
        <v>2</v>
      </c>
    </row>
    <row r="23" ht="12">
      <c r="B2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1995-07-03T21:50:30Z</dcterms:created>
  <dcterms:modified xsi:type="dcterms:W3CDTF">2006-12-01T18:52:07Z</dcterms:modified>
  <cp:category/>
  <cp:version/>
  <cp:contentType/>
  <cp:contentStatus/>
</cp:coreProperties>
</file>