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0575" windowHeight="6015" tabRatio="306" activeTab="0"/>
  </bookViews>
  <sheets>
    <sheet name="TravelClaim" sheetId="1" r:id="rId1"/>
    <sheet name="Instructions" sheetId="2" r:id="rId2"/>
  </sheets>
  <definedNames>
    <definedName name="MILEAGE_RATE_CLAIMED">'TravelClaim'!$O$35</definedName>
    <definedName name="MILEAGE_RATE_CLAIMED2">'TravelClaim'!$O$36</definedName>
    <definedName name="MILEAGE_RATE_CLAIMED3">'TravelClaim'!$O$37</definedName>
    <definedName name="_xlnm.Print_Area" localSheetId="0">'TravelClaim'!$B$1:$R$55</definedName>
  </definedNames>
  <calcPr fullCalcOnLoad="1"/>
</workbook>
</file>

<file path=xl/comments1.xml><?xml version="1.0" encoding="utf-8"?>
<comments xmlns="http://schemas.openxmlformats.org/spreadsheetml/2006/main">
  <authors>
    <author>Windows User</author>
  </authors>
  <commentList>
    <comment ref="B15" authorId="0">
      <text>
        <r>
          <rPr>
            <sz val="9"/>
            <rFont val="Tahoma"/>
            <family val="2"/>
          </rPr>
          <t xml:space="preserve">Enter date of departure and all days of travel.
</t>
        </r>
      </text>
    </comment>
    <comment ref="C15" authorId="0">
      <text>
        <r>
          <rPr>
            <sz val="9"/>
            <rFont val="Tahoma"/>
            <family val="2"/>
          </rPr>
          <t>Enter time of departure or arrival.</t>
        </r>
      </text>
    </comment>
    <comment ref="F15" authorId="0">
      <text>
        <r>
          <rPr>
            <sz val="9"/>
            <rFont val="Tahoma"/>
            <family val="2"/>
          </rPr>
          <t>Enter the actual cost of the lodging. If parking is included on the folio enter the amount under the parking column.</t>
        </r>
      </text>
    </comment>
    <comment ref="G15" authorId="0">
      <text>
        <r>
          <rPr>
            <sz val="9"/>
            <rFont val="Tahoma"/>
            <family val="2"/>
          </rPr>
          <t>Meals will be reimbursed for actual expenses up to $55 per day. Include receipts if meal is over $25.00</t>
        </r>
      </text>
    </comment>
    <comment ref="H15" authorId="0">
      <text>
        <r>
          <rPr>
            <sz val="9"/>
            <rFont val="Tahoma"/>
            <family val="2"/>
          </rPr>
          <t>Meals will be reimbursed for actual expenses up to $55 per day. Include receipts if meal is over $25.00</t>
        </r>
      </text>
    </comment>
    <comment ref="I15" authorId="0">
      <text>
        <r>
          <rPr>
            <sz val="9"/>
            <rFont val="Tahoma"/>
            <family val="2"/>
          </rPr>
          <t>Meals will be reimbursed for actual expenses up to $55 per day. Include receipts if meal is over $25.00</t>
        </r>
      </text>
    </comment>
    <comment ref="K15" authorId="0">
      <text>
        <r>
          <rPr>
            <sz val="9"/>
            <rFont val="Tahoma"/>
            <family val="2"/>
          </rPr>
          <t>$7. Per day for every 24 hr period, which starts on the second day.</t>
        </r>
      </text>
    </comment>
    <comment ref="L15" authorId="0">
      <text>
        <r>
          <rPr>
            <sz val="9"/>
            <rFont val="Tahoma"/>
            <family val="2"/>
          </rPr>
          <t>Examples include: Airfare, rental car, train tickets,
 baggage, shuttle, taxi, rapid transit costs.</t>
        </r>
      </text>
    </comment>
    <comment ref="M15" authorId="0">
      <text>
        <r>
          <rPr>
            <sz val="9"/>
            <rFont val="Tahoma"/>
            <family val="2"/>
          </rPr>
          <t>Use “R” railway, “B” for bus, “A” for commercial airline, “PC” for privately owned car, truck or other privately owned vehicles, “SC” for state vehicles, “RC” for rental vehicles, and “T” for taxi.</t>
        </r>
      </text>
    </comment>
    <comment ref="N15" authorId="0">
      <text>
        <r>
          <rPr>
            <sz val="9"/>
            <rFont val="Tahoma"/>
            <family val="2"/>
          </rPr>
          <t>Enter all parking charges, including all parking charged on your hotel bill.</t>
        </r>
      </text>
    </comment>
    <comment ref="O15" authorId="0">
      <text>
        <r>
          <rPr>
            <sz val="9"/>
            <rFont val="Tahoma"/>
            <family val="2"/>
          </rPr>
          <t>Enter the number of miles traveled one way. On the last day of travel, enter the return miles traveled back.</t>
        </r>
      </text>
    </comment>
    <comment ref="P15" authorId="0">
      <text>
        <r>
          <rPr>
            <sz val="9"/>
            <rFont val="Tahoma"/>
            <family val="2"/>
          </rPr>
          <t>When you enter the mileage the form will calculate the appropriate rate based on the travel date you enter.</t>
        </r>
      </text>
    </comment>
    <comment ref="Q15" authorId="0">
      <text>
        <r>
          <rPr>
            <sz val="9"/>
            <rFont val="Tahoma"/>
            <family val="2"/>
          </rPr>
          <t xml:space="preserve">Includes conference fees, internet usage, phone calls, fax charges, baggage fees, or any other business expenses. </t>
        </r>
      </text>
    </comment>
    <comment ref="L28" authorId="0">
      <text>
        <r>
          <rPr>
            <sz val="9"/>
            <rFont val="Tahoma"/>
            <family val="2"/>
          </rPr>
          <t xml:space="preserve">When you receive a travel advance you need to enter the amount of the advance in this box.  </t>
        </r>
      </text>
    </comment>
    <comment ref="O29" authorId="0">
      <text>
        <r>
          <rPr>
            <sz val="9"/>
            <rFont val="Tahoma"/>
            <family val="2"/>
          </rPr>
          <t xml:space="preserve">If you don’t have a defensive driving number, Please contact Sheila Barela x6320. </t>
        </r>
      </text>
    </comment>
    <comment ref="Q31" authorId="0">
      <text>
        <r>
          <rPr>
            <sz val="9"/>
            <rFont val="Tahoma"/>
            <family val="2"/>
          </rPr>
          <t>Enter license number of the privately owned vehicle used on official State business.</t>
        </r>
      </text>
    </comment>
    <comment ref="R33" authorId="0">
      <text>
        <r>
          <rPr>
            <sz val="9"/>
            <rFont val="Tahoma"/>
            <family val="2"/>
          </rPr>
          <t>Must be filled out before driving your privately owned vehicle on State business and on file in Accounts Payable.</t>
        </r>
      </text>
    </comment>
  </commentList>
</comments>
</file>

<file path=xl/sharedStrings.xml><?xml version="1.0" encoding="utf-8"?>
<sst xmlns="http://schemas.openxmlformats.org/spreadsheetml/2006/main" count="151" uniqueCount="143">
  <si>
    <t>STATE OF CALIFORNIA</t>
  </si>
  <si>
    <t>TRAVEL EXPENSE CLAIM</t>
  </si>
  <si>
    <t>CLAIMANT'S NAME</t>
  </si>
  <si>
    <t>DEPARTMENT</t>
  </si>
  <si>
    <t>POSITION</t>
  </si>
  <si>
    <t>DIVISION OR BUREAU</t>
  </si>
  <si>
    <t>HEADQUARTERS ADDRESS</t>
  </si>
  <si>
    <t>TELEPHONE NUMBER</t>
  </si>
  <si>
    <t>9001 Stockdale Highway</t>
  </si>
  <si>
    <t>CITY</t>
  </si>
  <si>
    <t>STATE</t>
  </si>
  <si>
    <t>ZIP CODE</t>
  </si>
  <si>
    <t>Bakersfield</t>
  </si>
  <si>
    <t>CA</t>
  </si>
  <si>
    <t>TRANSPORTATION</t>
  </si>
  <si>
    <t>LOCATION</t>
  </si>
  <si>
    <t>PRIVATE CAR USE</t>
  </si>
  <si>
    <t>Date</t>
  </si>
  <si>
    <t>Time</t>
  </si>
  <si>
    <t>WHERE EXPENSES WERE INCURRED</t>
  </si>
  <si>
    <t>Breakfast</t>
  </si>
  <si>
    <t>Lunch</t>
  </si>
  <si>
    <t>Dinner</t>
  </si>
  <si>
    <t>Cost of Trans.</t>
  </si>
  <si>
    <t>Type Used</t>
  </si>
  <si>
    <t>Parking</t>
  </si>
  <si>
    <t>Miles</t>
  </si>
  <si>
    <t>Amount</t>
  </si>
  <si>
    <t>Business Expense</t>
  </si>
  <si>
    <t>Total Expenses For Day</t>
  </si>
  <si>
    <t>PURPOSE OF TRIP, REMARKS AND DETAILS (Attach receipts/vouchers when required)</t>
  </si>
  <si>
    <t>MILEAGE RATE CLAIMED</t>
  </si>
  <si>
    <t>AGENCY ACCOUNTING OFFICE</t>
  </si>
  <si>
    <t>USE ONLY</t>
  </si>
  <si>
    <t>PAID BY REVOLVING FUND CHECK NUMBER</t>
  </si>
  <si>
    <t>CLAIMANT'S SIGNATURE</t>
  </si>
  <si>
    <t>DATE</t>
  </si>
  <si>
    <t>SIGNATURE OF OFFICER APPROVING TRAVEL AND PAYMENT</t>
  </si>
  <si>
    <t>Travel Claim Total</t>
  </si>
  <si>
    <t>Net Reimbursement</t>
  </si>
  <si>
    <t>Account:</t>
  </si>
  <si>
    <t>Project:</t>
  </si>
  <si>
    <t>Fund:</t>
  </si>
  <si>
    <t>Class:</t>
  </si>
  <si>
    <t>CSUB ID#</t>
  </si>
  <si>
    <t>93311-1022</t>
  </si>
  <si>
    <t>BKCMP-CSUB Campus</t>
  </si>
  <si>
    <t>BKASI-CSUB Associated Students</t>
  </si>
  <si>
    <t>BKFDN-CSUB Foundation</t>
  </si>
  <si>
    <t>BKSTU-CSUB Student Union</t>
  </si>
  <si>
    <t xml:space="preserve"> </t>
  </si>
  <si>
    <t>Jan. 1 - Dec.31, 2007</t>
  </si>
  <si>
    <t>EXT:</t>
  </si>
  <si>
    <t>NAME:</t>
  </si>
  <si>
    <t>DEFENSIVE DRIVING #:</t>
  </si>
  <si>
    <t>FORM 261 ON FILE:</t>
  </si>
  <si>
    <t>BKEMP-CSUB Employee Reimbursement</t>
  </si>
  <si>
    <t>SPECIAL EXPENSE AUTHORIZATION (only if applicable)</t>
  </si>
  <si>
    <t>PRINT NAME:</t>
  </si>
  <si>
    <t>TITLE:</t>
  </si>
  <si>
    <r>
      <t>I HEREBY CERTIFY</t>
    </r>
    <r>
      <rPr>
        <sz val="7.75"/>
        <rFont val="Geneva"/>
        <family val="0"/>
      </rPr>
      <t xml:space="preserve"> That the above is a true statement of the travel expenses incurred by me in accordance with DPA rules in the service of the State of California.  If a privately owned vehicle was used, and if mileage rates exceed the minimum rate, I certify that the cost of  operating the vehicle was equal to or greater than the rate claimed, and that I have met the requirements as prescribed by SAM Sections 0750, 0751, 0752, 0753 and 0754 pertaining to vehicle safety and seat belt usage.</t>
    </r>
  </si>
  <si>
    <t>PREPARED BY</t>
  </si>
  <si>
    <t>PRIVATE VEHICLE LICENSE #:</t>
  </si>
  <si>
    <t>RESIDENCE ADDRESS</t>
  </si>
  <si>
    <t>BKSPA-Sponsred Programs Administration</t>
  </si>
  <si>
    <t>Mail</t>
  </si>
  <si>
    <t>Pickup</t>
  </si>
  <si>
    <t xml:space="preserve">AV Courier </t>
  </si>
  <si>
    <t>Total Meals (max $55)</t>
  </si>
  <si>
    <t>Incidentals $7/ 24hrs</t>
  </si>
  <si>
    <t>Amount:</t>
  </si>
  <si>
    <t>Subtotals</t>
  </si>
  <si>
    <t>Business Unit: Choose One</t>
  </si>
  <si>
    <t>Handling Method: Choose One</t>
  </si>
  <si>
    <t>MEALS                                          (actual expenses only)</t>
  </si>
  <si>
    <t>LODGING</t>
  </si>
  <si>
    <t>DATE &amp; TIME</t>
  </si>
  <si>
    <t>Program:</t>
  </si>
  <si>
    <t>Department:</t>
  </si>
  <si>
    <t>CSU, Bakersfield</t>
  </si>
  <si>
    <t>Effective Jan. 1, 2014</t>
  </si>
  <si>
    <t>Less Travel Advances or Budget Limitations (enter as positive)</t>
  </si>
  <si>
    <t>(Max rate $195/night unless pre-approved)</t>
  </si>
  <si>
    <t>Effective Jan. 1, 2015</t>
  </si>
  <si>
    <t>STD. 262 (REV 1/2015)</t>
  </si>
  <si>
    <t>EFT</t>
  </si>
  <si>
    <t>Travel Expense Claim Form Instructions</t>
  </si>
  <si>
    <t xml:space="preserve">                                              Instructions</t>
  </si>
  <si>
    <t>If a travel claim is complete, reimbursement will be processed within 10 business days and the amounts recorded in the accounting records. Requests for reimbursement of out-of-state travel expenses must be claimed separately. Requests for reimbursement of travel expenses which are incurred in different fiscal years must be claimed separately. A brief statement, one line if possible, of the purpose or objective, of the trip must be entered on the line immediately below the last entry for each trip. If the claim is for several trips for the same purpose or objective, one statement will suffice for those trips. Vouchers which are required in support of various expenses must be arranged in chronological order and attached to the claim. Each voucher must show the date, cost, and nature of the expense.</t>
  </si>
  <si>
    <t>Column Entries</t>
  </si>
  <si>
    <r>
      <t>2.</t>
    </r>
    <r>
      <rPr>
        <b/>
        <sz val="7"/>
        <rFont val="Times New Roman"/>
        <family val="1"/>
      </rPr>
      <t xml:space="preserve">      </t>
    </r>
    <r>
      <rPr>
        <b/>
        <sz val="12"/>
        <rFont val="Calibri"/>
        <family val="2"/>
      </rPr>
      <t xml:space="preserve">BUSINESS UNIT - </t>
    </r>
    <r>
      <rPr>
        <sz val="12"/>
        <rFont val="Calibri"/>
        <family val="2"/>
      </rPr>
      <t>Choose the appropriate entity where you will be charging travel to: BKCMP, BKASI, BKFDN, BKSTU, BKSPA &amp; BKEMP.</t>
    </r>
  </si>
  <si>
    <r>
      <t>3.</t>
    </r>
    <r>
      <rPr>
        <b/>
        <sz val="7"/>
        <rFont val="Times New Roman"/>
        <family val="1"/>
      </rPr>
      <t xml:space="preserve">      </t>
    </r>
    <r>
      <rPr>
        <b/>
        <sz val="12"/>
        <rFont val="Calibri"/>
        <family val="2"/>
      </rPr>
      <t xml:space="preserve">CLAIMANT’S NAME - </t>
    </r>
    <r>
      <rPr>
        <sz val="12"/>
        <rFont val="Calibri"/>
        <family val="2"/>
      </rPr>
      <t>Enter the name of the person traveling.</t>
    </r>
  </si>
  <si>
    <r>
      <t>4.</t>
    </r>
    <r>
      <rPr>
        <b/>
        <sz val="7"/>
        <rFont val="Times New Roman"/>
        <family val="1"/>
      </rPr>
      <t xml:space="preserve">      </t>
    </r>
    <r>
      <rPr>
        <b/>
        <sz val="12"/>
        <rFont val="Calibri"/>
        <family val="2"/>
      </rPr>
      <t xml:space="preserve">CSUB ID # - </t>
    </r>
    <r>
      <rPr>
        <sz val="12"/>
        <rFont val="Calibri"/>
        <family val="2"/>
      </rPr>
      <t>This identification number is assigned by HR if you are an employee or student.</t>
    </r>
  </si>
  <si>
    <r>
      <t>5.</t>
    </r>
    <r>
      <rPr>
        <b/>
        <sz val="7"/>
        <rFont val="Times New Roman"/>
        <family val="1"/>
      </rPr>
      <t xml:space="preserve">      </t>
    </r>
    <r>
      <rPr>
        <b/>
        <sz val="12"/>
        <rFont val="Calibri"/>
        <family val="2"/>
      </rPr>
      <t xml:space="preserve">DEPARTMENT – </t>
    </r>
    <r>
      <rPr>
        <sz val="12"/>
        <rFont val="Calibri"/>
        <family val="2"/>
      </rPr>
      <t>Enter your department name.</t>
    </r>
  </si>
  <si>
    <r>
      <t>6.</t>
    </r>
    <r>
      <rPr>
        <b/>
        <sz val="7"/>
        <rFont val="Times New Roman"/>
        <family val="1"/>
      </rPr>
      <t xml:space="preserve">      </t>
    </r>
    <r>
      <rPr>
        <b/>
        <sz val="12"/>
        <rFont val="Calibri"/>
        <family val="2"/>
      </rPr>
      <t xml:space="preserve">POSITION – </t>
    </r>
    <r>
      <rPr>
        <sz val="12"/>
        <rFont val="Calibri"/>
        <family val="2"/>
      </rPr>
      <t>Enter your job title.</t>
    </r>
  </si>
  <si>
    <r>
      <t>7.</t>
    </r>
    <r>
      <rPr>
        <b/>
        <sz val="7"/>
        <rFont val="Times New Roman"/>
        <family val="1"/>
      </rPr>
      <t xml:space="preserve">      </t>
    </r>
    <r>
      <rPr>
        <b/>
        <sz val="12"/>
        <rFont val="Calibri"/>
        <family val="2"/>
      </rPr>
      <t>PREPARED BY –</t>
    </r>
    <r>
      <rPr>
        <sz val="12"/>
        <rFont val="Calibri"/>
        <family val="2"/>
      </rPr>
      <t xml:space="preserve"> Enter the name of the person who prepared the travel expense claim.</t>
    </r>
  </si>
  <si>
    <r>
      <t>8.</t>
    </r>
    <r>
      <rPr>
        <b/>
        <sz val="7"/>
        <rFont val="Times New Roman"/>
        <family val="1"/>
      </rPr>
      <t xml:space="preserve">      </t>
    </r>
    <r>
      <rPr>
        <b/>
        <sz val="12"/>
        <rFont val="Calibri"/>
        <family val="2"/>
      </rPr>
      <t xml:space="preserve">EXT: - </t>
    </r>
    <r>
      <rPr>
        <sz val="12"/>
        <rFont val="Calibri"/>
        <family val="2"/>
      </rPr>
      <t>Enter the extension of the person who prepared the travel claim.</t>
    </r>
  </si>
  <si>
    <r>
      <t>9.</t>
    </r>
    <r>
      <rPr>
        <b/>
        <sz val="7"/>
        <rFont val="Times New Roman"/>
        <family val="1"/>
      </rPr>
      <t xml:space="preserve">      </t>
    </r>
    <r>
      <rPr>
        <b/>
        <sz val="12"/>
        <rFont val="Calibri"/>
        <family val="2"/>
      </rPr>
      <t xml:space="preserve">RESIDENCE ADDRESS – </t>
    </r>
    <r>
      <rPr>
        <sz val="12"/>
        <rFont val="Calibri"/>
        <family val="2"/>
      </rPr>
      <t>Enter the claimant’s residence address.</t>
    </r>
  </si>
  <si>
    <r>
      <t>10.</t>
    </r>
    <r>
      <rPr>
        <b/>
        <sz val="7"/>
        <rFont val="Times New Roman"/>
        <family val="1"/>
      </rPr>
      <t xml:space="preserve">  </t>
    </r>
    <r>
      <rPr>
        <b/>
        <sz val="12"/>
        <rFont val="Calibri"/>
        <family val="2"/>
      </rPr>
      <t xml:space="preserve">TELEPHONE NUMBER – </t>
    </r>
    <r>
      <rPr>
        <sz val="12"/>
        <rFont val="Calibri"/>
        <family val="2"/>
      </rPr>
      <t>Enter a claimant’s telephone number where they can be reached.</t>
    </r>
  </si>
  <si>
    <r>
      <t>11.</t>
    </r>
    <r>
      <rPr>
        <b/>
        <sz val="7"/>
        <rFont val="Times New Roman"/>
        <family val="1"/>
      </rPr>
      <t xml:space="preserve">  </t>
    </r>
    <r>
      <rPr>
        <b/>
        <sz val="12"/>
        <rFont val="Calibri"/>
        <family val="2"/>
      </rPr>
      <t xml:space="preserve">CITY -   </t>
    </r>
    <r>
      <rPr>
        <sz val="12"/>
        <rFont val="Calibri"/>
        <family val="2"/>
      </rPr>
      <t>Enter Claimant’s City.</t>
    </r>
  </si>
  <si>
    <r>
      <t>12.</t>
    </r>
    <r>
      <rPr>
        <b/>
        <sz val="7"/>
        <rFont val="Times New Roman"/>
        <family val="1"/>
      </rPr>
      <t xml:space="preserve">  </t>
    </r>
    <r>
      <rPr>
        <b/>
        <sz val="12"/>
        <rFont val="Calibri"/>
        <family val="2"/>
      </rPr>
      <t xml:space="preserve">STATE -   </t>
    </r>
    <r>
      <rPr>
        <sz val="12"/>
        <rFont val="Calibri"/>
        <family val="2"/>
      </rPr>
      <t>Enter Claimant’s State.</t>
    </r>
  </si>
  <si>
    <r>
      <t>13.</t>
    </r>
    <r>
      <rPr>
        <b/>
        <sz val="7"/>
        <rFont val="Times New Roman"/>
        <family val="1"/>
      </rPr>
      <t xml:space="preserve">  </t>
    </r>
    <r>
      <rPr>
        <b/>
        <sz val="12"/>
        <rFont val="Calibri"/>
        <family val="2"/>
      </rPr>
      <t xml:space="preserve">ZIP CODE -   </t>
    </r>
    <r>
      <rPr>
        <sz val="12"/>
        <rFont val="Calibri"/>
        <family val="2"/>
      </rPr>
      <t>Enter Claimant’s zip code.</t>
    </r>
  </si>
  <si>
    <r>
      <t>14.</t>
    </r>
    <r>
      <rPr>
        <b/>
        <sz val="7"/>
        <rFont val="Times New Roman"/>
        <family val="1"/>
      </rPr>
      <t xml:space="preserve">  </t>
    </r>
    <r>
      <rPr>
        <b/>
        <sz val="12"/>
        <rFont val="Calibri"/>
        <family val="2"/>
      </rPr>
      <t xml:space="preserve">DATE - </t>
    </r>
    <r>
      <rPr>
        <sz val="12"/>
        <rFont val="Calibri"/>
        <family val="2"/>
      </rPr>
      <t>Enter date of departure and all days of travel. See example below under 15. Time.</t>
    </r>
  </si>
  <si>
    <r>
      <t>15.</t>
    </r>
    <r>
      <rPr>
        <b/>
        <sz val="7"/>
        <rFont val="Times New Roman"/>
        <family val="1"/>
      </rPr>
      <t xml:space="preserve">  </t>
    </r>
    <r>
      <rPr>
        <b/>
        <sz val="12"/>
        <rFont val="Calibri"/>
        <family val="2"/>
      </rPr>
      <t xml:space="preserve">TIME- </t>
    </r>
    <r>
      <rPr>
        <sz val="12"/>
        <rFont val="Calibri"/>
        <family val="2"/>
      </rPr>
      <t xml:space="preserve">Enter time of departure. </t>
    </r>
  </si>
  <si>
    <t>e.g. Date &amp; Time example:</t>
  </si>
  <si>
    <t>First day of travel</t>
  </si>
  <si>
    <t xml:space="preserve">                                         </t>
  </si>
  <si>
    <t xml:space="preserve">  </t>
  </si>
  <si>
    <t>Second day of travel</t>
  </si>
  <si>
    <t xml:space="preserve">   </t>
  </si>
  <si>
    <t>Third day of travel</t>
  </si>
  <si>
    <t xml:space="preserve">  3/24/2011</t>
  </si>
  <si>
    <t>Last day of travel</t>
  </si>
  <si>
    <r>
      <t>16.</t>
    </r>
    <r>
      <rPr>
        <b/>
        <sz val="7"/>
        <rFont val="Times New Roman"/>
        <family val="1"/>
      </rPr>
      <t xml:space="preserve">  </t>
    </r>
    <r>
      <rPr>
        <b/>
        <sz val="12"/>
        <rFont val="Calibri"/>
        <family val="2"/>
      </rPr>
      <t xml:space="preserve">LOCATION WHERE EXPENSES WERE INCURRED - </t>
    </r>
    <r>
      <rPr>
        <sz val="12"/>
        <rFont val="Calibri"/>
        <family val="2"/>
      </rPr>
      <t>Enter the name of the city and state where expenses were incurred. Abbreviations maybe used.</t>
    </r>
  </si>
  <si>
    <r>
      <t>17.</t>
    </r>
    <r>
      <rPr>
        <b/>
        <sz val="7"/>
        <rFont val="Times New Roman"/>
        <family val="1"/>
      </rPr>
      <t xml:space="preserve">  </t>
    </r>
    <r>
      <rPr>
        <b/>
        <sz val="12"/>
        <rFont val="Calibri"/>
        <family val="2"/>
      </rPr>
      <t xml:space="preserve">LODGING - </t>
    </r>
    <r>
      <rPr>
        <sz val="12"/>
        <rFont val="Calibri"/>
        <family val="2"/>
      </rPr>
      <t>Enter the actual cost of the lodging. The lodging receipt (Folio) must have a zero dollar balance and the last 4 digits of the credit card number. If parking is included on the folio enter the amount under the parking column, do not include with lodging.</t>
    </r>
  </si>
  <si>
    <r>
      <t>18.</t>
    </r>
    <r>
      <rPr>
        <b/>
        <sz val="7"/>
        <rFont val="Times New Roman"/>
        <family val="1"/>
      </rPr>
      <t xml:space="preserve">  </t>
    </r>
    <r>
      <rPr>
        <b/>
        <sz val="12"/>
        <rFont val="Calibri"/>
        <family val="2"/>
      </rPr>
      <t xml:space="preserve">BREAKFAST, LUNCH &amp; DINNER – </t>
    </r>
    <r>
      <rPr>
        <sz val="12"/>
        <rFont val="Calibri"/>
        <family val="2"/>
      </rPr>
      <t>Meals will be reimbursed for actual expenses up to $55. per day. Original, itemized receipts are required for expenses of $25. or more. If you are traveling for less than 12 hours with no overnight stay, breakfast and dinner can be claimed but will be reportable as income.</t>
    </r>
  </si>
  <si>
    <r>
      <t>19.</t>
    </r>
    <r>
      <rPr>
        <b/>
        <sz val="7"/>
        <rFont val="Times New Roman"/>
        <family val="1"/>
      </rPr>
      <t xml:space="preserve">  </t>
    </r>
    <r>
      <rPr>
        <b/>
        <sz val="12"/>
        <rFont val="Calibri"/>
        <family val="2"/>
      </rPr>
      <t xml:space="preserve">TOTALS – </t>
    </r>
    <r>
      <rPr>
        <sz val="12"/>
        <rFont val="Calibri"/>
        <family val="2"/>
      </rPr>
      <t>Meals (Max $55.) - This is the grand total of your Meals.</t>
    </r>
  </si>
  <si>
    <r>
      <t>20.</t>
    </r>
    <r>
      <rPr>
        <b/>
        <sz val="7"/>
        <rFont val="Times New Roman"/>
        <family val="1"/>
      </rPr>
      <t xml:space="preserve">  </t>
    </r>
    <r>
      <rPr>
        <b/>
        <sz val="12"/>
        <rFont val="Calibri"/>
        <family val="2"/>
      </rPr>
      <t xml:space="preserve">INCIDENTALS - </t>
    </r>
    <r>
      <rPr>
        <sz val="12"/>
        <rFont val="Calibri"/>
        <family val="2"/>
      </rPr>
      <t>$7. Per day for every 24 hr period, which starts on the second day.</t>
    </r>
  </si>
  <si>
    <r>
      <t>21.</t>
    </r>
    <r>
      <rPr>
        <b/>
        <sz val="7"/>
        <rFont val="Times New Roman"/>
        <family val="1"/>
      </rPr>
      <t xml:space="preserve">  </t>
    </r>
    <r>
      <rPr>
        <b/>
        <sz val="12"/>
        <rFont val="Calibri"/>
        <family val="2"/>
      </rPr>
      <t xml:space="preserve">COST OF TRANSPORTATION – </t>
    </r>
    <r>
      <rPr>
        <sz val="12"/>
        <rFont val="Calibri"/>
        <family val="2"/>
      </rPr>
      <t>Examples include: Airfare, rental car, baggage, shuttle, taxi, rapid transit costs. Contact Uniglobe, Enterprise or Certified Rental for all your travel needs. Prepare a charge request with the proper signatures.</t>
    </r>
    <r>
      <rPr>
        <b/>
        <sz val="12"/>
        <rFont val="Calibri"/>
        <family val="2"/>
      </rPr>
      <t xml:space="preserve"> </t>
    </r>
    <r>
      <rPr>
        <sz val="12"/>
        <rFont val="Calibri"/>
        <family val="2"/>
      </rPr>
      <t>After you get an estimate from Uniglobe, Enterprise or Certified Rental.  Obtain Signatures from the applicant or the requestor and approval must be obtained by an administrator. Then forward the complete charge request for approval by accounting.</t>
    </r>
    <r>
      <rPr>
        <b/>
        <sz val="12"/>
        <rFont val="Calibri"/>
        <family val="2"/>
      </rPr>
      <t xml:space="preserve"> </t>
    </r>
    <r>
      <rPr>
        <sz val="12"/>
        <rFont val="Calibri"/>
        <family val="2"/>
      </rPr>
      <t xml:space="preserve">Accounting will either fax or call you when form is ready for pickup. After you receive your copy of the charge request, fax it over to the appropriate vendor. This will secure your reservation. </t>
    </r>
  </si>
  <si>
    <r>
      <t>22.</t>
    </r>
    <r>
      <rPr>
        <b/>
        <sz val="7"/>
        <rFont val="Times New Roman"/>
        <family val="1"/>
      </rPr>
      <t xml:space="preserve">  </t>
    </r>
    <r>
      <rPr>
        <b/>
        <sz val="12"/>
        <rFont val="Calibri"/>
        <family val="2"/>
      </rPr>
      <t xml:space="preserve">TYPE USE – </t>
    </r>
    <r>
      <rPr>
        <sz val="12"/>
        <rFont val="Calibri"/>
        <family val="2"/>
      </rPr>
      <t xml:space="preserve">What type of transportation did you use? Use “R” railway, “B” for bus, “A” for scheduled commercial airline, “RA” for rental aircraft, “DA” for department-owned aircraft, “PA” for privately owned aircraft, “PC” for privately owned car, truck or other privately owned vehicles, “SV” for specially equipped vehicle for the handicapped, “SC” for state vehicles, “RC” for rental vehicles, “T” for taxi, and “BL” for bicycle. Supervisors shall not authorize the use of motorcycles on official State business, and no reimbursement will be allowed for motorcycles. Attach all passenger boarding passes. </t>
    </r>
  </si>
  <si>
    <r>
      <t>A.</t>
    </r>
    <r>
      <rPr>
        <b/>
        <sz val="7"/>
        <rFont val="Times New Roman"/>
        <family val="1"/>
      </rPr>
      <t xml:space="preserve">     </t>
    </r>
    <r>
      <rPr>
        <b/>
        <sz val="11"/>
        <rFont val="Calibri"/>
        <family val="2"/>
      </rPr>
      <t>Transportation</t>
    </r>
    <r>
      <rPr>
        <b/>
        <sz val="12"/>
        <rFont val="Calibri"/>
        <family val="2"/>
      </rPr>
      <t xml:space="preserve"> - </t>
    </r>
    <r>
      <rPr>
        <sz val="12"/>
        <rFont val="Calibri"/>
        <family val="2"/>
      </rPr>
      <t>if paid by credit card use “CC” and “C” for cash. If transportation was paid by the State, enter method of payment “CR” = charge request, “TA” = travel advance.</t>
    </r>
  </si>
  <si>
    <r>
      <t>B.</t>
    </r>
    <r>
      <rPr>
        <b/>
        <sz val="7"/>
        <rFont val="Times New Roman"/>
        <family val="1"/>
      </rPr>
      <t xml:space="preserve">      </t>
    </r>
    <r>
      <rPr>
        <b/>
        <sz val="11"/>
        <rFont val="Calibri"/>
        <family val="2"/>
      </rPr>
      <t>Cab Fare, Tolls</t>
    </r>
    <r>
      <rPr>
        <b/>
        <sz val="12"/>
        <rFont val="Calibri"/>
        <family val="2"/>
      </rPr>
      <t xml:space="preserve"> - </t>
    </r>
    <r>
      <rPr>
        <sz val="12"/>
        <rFont val="Calibri"/>
        <family val="2"/>
      </rPr>
      <t>Enter cab fare, bridge tolls. Receipt required for $25. or more.</t>
    </r>
  </si>
  <si>
    <r>
      <t>C.</t>
    </r>
    <r>
      <rPr>
        <b/>
        <sz val="7"/>
        <rFont val="Times New Roman"/>
        <family val="1"/>
      </rPr>
      <t xml:space="preserve">      </t>
    </r>
    <r>
      <rPr>
        <b/>
        <sz val="11"/>
        <rFont val="Calibri"/>
        <family val="2"/>
      </rPr>
      <t>Private Car Use</t>
    </r>
    <r>
      <rPr>
        <b/>
        <sz val="12"/>
        <rFont val="Calibri"/>
        <family val="2"/>
      </rPr>
      <t xml:space="preserve"> –</t>
    </r>
    <r>
      <rPr>
        <sz val="12"/>
        <rFont val="Calibri"/>
        <family val="2"/>
      </rPr>
      <t xml:space="preserve"> Enter number of miles traveled and amount due for mileage for the use of privately owned automobiles as authorized by current agreements, regulations, and detailed in </t>
    </r>
    <r>
      <rPr>
        <b/>
        <u val="single"/>
        <sz val="12"/>
        <rFont val="Calibri"/>
        <family val="2"/>
      </rPr>
      <t>CSU Internal Regulations Governing Travel Expenses and Allowance Manual on the California State University website.</t>
    </r>
  </si>
  <si>
    <r>
      <t>23.</t>
    </r>
    <r>
      <rPr>
        <b/>
        <sz val="7"/>
        <rFont val="Times New Roman"/>
        <family val="1"/>
      </rPr>
      <t xml:space="preserve">  </t>
    </r>
    <r>
      <rPr>
        <b/>
        <sz val="12"/>
        <rFont val="Calibri"/>
        <family val="2"/>
      </rPr>
      <t xml:space="preserve">PARKING – </t>
    </r>
    <r>
      <rPr>
        <sz val="12"/>
        <rFont val="Calibri"/>
        <family val="2"/>
      </rPr>
      <t>Enter all parking charges, including all parking charged on your hotel bill.</t>
    </r>
  </si>
  <si>
    <r>
      <t>24.</t>
    </r>
    <r>
      <rPr>
        <b/>
        <sz val="7"/>
        <rFont val="Times New Roman"/>
        <family val="1"/>
      </rPr>
      <t xml:space="preserve">  </t>
    </r>
    <r>
      <rPr>
        <b/>
        <sz val="12"/>
        <rFont val="Calibri"/>
        <family val="2"/>
      </rPr>
      <t xml:space="preserve">MILES – </t>
    </r>
    <r>
      <rPr>
        <sz val="12"/>
        <rFont val="Calibri"/>
        <family val="2"/>
      </rPr>
      <t>Enter the number of miles traveled one way. On the last day of travel, enter the return miles traveled back.</t>
    </r>
  </si>
  <si>
    <r>
      <t>25.</t>
    </r>
    <r>
      <rPr>
        <b/>
        <sz val="7"/>
        <rFont val="Times New Roman"/>
        <family val="1"/>
      </rPr>
      <t xml:space="preserve">  </t>
    </r>
    <r>
      <rPr>
        <b/>
        <sz val="12"/>
        <rFont val="Calibri"/>
        <family val="2"/>
      </rPr>
      <t xml:space="preserve">AMOUNT – </t>
    </r>
    <r>
      <rPr>
        <sz val="12"/>
        <rFont val="Calibri"/>
        <family val="2"/>
      </rPr>
      <t>When you enter the mileage the form will calculate the appropriate rate based on the travel date you enter.</t>
    </r>
  </si>
  <si>
    <r>
      <t>26.</t>
    </r>
    <r>
      <rPr>
        <b/>
        <sz val="7"/>
        <rFont val="Times New Roman"/>
        <family val="1"/>
      </rPr>
      <t xml:space="preserve">  </t>
    </r>
    <r>
      <rPr>
        <b/>
        <sz val="12"/>
        <rFont val="Calibri"/>
        <family val="2"/>
      </rPr>
      <t xml:space="preserve">BUSINESS EXPENSE – </t>
    </r>
    <r>
      <rPr>
        <sz val="12"/>
        <rFont val="Calibri"/>
        <family val="2"/>
      </rPr>
      <t xml:space="preserve">Includes conference fees (Travel Advances), internet usage, phone calls, fax charges, baggage fees, or any other business expenses. </t>
    </r>
  </si>
  <si>
    <r>
      <t>27.</t>
    </r>
    <r>
      <rPr>
        <b/>
        <sz val="7"/>
        <rFont val="Times New Roman"/>
        <family val="1"/>
      </rPr>
      <t xml:space="preserve">  </t>
    </r>
    <r>
      <rPr>
        <b/>
        <sz val="12"/>
        <rFont val="Calibri"/>
        <family val="2"/>
      </rPr>
      <t xml:space="preserve">TOTAL EXPENSES FOR DAY – </t>
    </r>
    <r>
      <rPr>
        <sz val="12"/>
        <rFont val="Calibri"/>
        <family val="2"/>
      </rPr>
      <t>This will calculate your total expenses for the day.</t>
    </r>
  </si>
  <si>
    <r>
      <t>28.</t>
    </r>
    <r>
      <rPr>
        <b/>
        <sz val="7"/>
        <rFont val="Times New Roman"/>
        <family val="1"/>
      </rPr>
      <t xml:space="preserve">  </t>
    </r>
    <r>
      <rPr>
        <b/>
        <sz val="12"/>
        <rFont val="Calibri"/>
        <family val="2"/>
      </rPr>
      <t xml:space="preserve">SUBTOTALS – </t>
    </r>
    <r>
      <rPr>
        <sz val="12"/>
        <rFont val="Calibri"/>
        <family val="2"/>
      </rPr>
      <t xml:space="preserve">This will subtotal your entire trip. </t>
    </r>
  </si>
  <si>
    <r>
      <t>29.</t>
    </r>
    <r>
      <rPr>
        <b/>
        <sz val="7"/>
        <rFont val="Times New Roman"/>
        <family val="1"/>
      </rPr>
      <t xml:space="preserve">  </t>
    </r>
    <r>
      <rPr>
        <b/>
        <sz val="12"/>
        <rFont val="Calibri"/>
        <family val="2"/>
      </rPr>
      <t xml:space="preserve">LESS TRAVEL ADVANCES OR BUDGET LIMITATIONS (enter as positive) – </t>
    </r>
    <r>
      <rPr>
        <sz val="12"/>
        <rFont val="Calibri"/>
        <family val="2"/>
      </rPr>
      <t xml:space="preserve">When you receive a travel advance you need to enter the amount of the advance in this box. If you have budget limitations, enter the amount you’re not paying in this box. </t>
    </r>
  </si>
  <si>
    <r>
      <t>30.</t>
    </r>
    <r>
      <rPr>
        <b/>
        <sz val="7"/>
        <rFont val="Times New Roman"/>
        <family val="1"/>
      </rPr>
      <t xml:space="preserve">  </t>
    </r>
    <r>
      <rPr>
        <b/>
        <sz val="12"/>
        <rFont val="Calibri"/>
        <family val="2"/>
      </rPr>
      <t xml:space="preserve">NET REIMBURSEMENT – </t>
    </r>
    <r>
      <rPr>
        <sz val="12"/>
        <rFont val="Calibri"/>
        <family val="2"/>
      </rPr>
      <t>This is the amount that is owed to the Claimant.</t>
    </r>
  </si>
  <si>
    <r>
      <t>31.</t>
    </r>
    <r>
      <rPr>
        <b/>
        <sz val="7"/>
        <rFont val="Times New Roman"/>
        <family val="1"/>
      </rPr>
      <t xml:space="preserve">  </t>
    </r>
    <r>
      <rPr>
        <b/>
        <sz val="12"/>
        <rFont val="Calibri"/>
        <family val="2"/>
      </rPr>
      <t xml:space="preserve">PURPOSE OF TRIP, REMARKS AND DETAILS – </t>
    </r>
    <r>
      <rPr>
        <sz val="12"/>
        <rFont val="Calibri"/>
        <family val="2"/>
      </rPr>
      <t>Write down the name of the conference and explain in detail any unusual expenses. If you received a travel advance or charge request enter the TA # or CR# and include the amount in this area.</t>
    </r>
  </si>
  <si>
    <r>
      <t>32.</t>
    </r>
    <r>
      <rPr>
        <b/>
        <sz val="7"/>
        <rFont val="Times New Roman"/>
        <family val="1"/>
      </rPr>
      <t xml:space="preserve">  </t>
    </r>
    <r>
      <rPr>
        <b/>
        <sz val="12"/>
        <rFont val="Calibri"/>
        <family val="2"/>
      </rPr>
      <t xml:space="preserve">DEFENSIVE DRIVING # - </t>
    </r>
    <r>
      <rPr>
        <sz val="12"/>
        <rFont val="Calibri"/>
        <family val="2"/>
      </rPr>
      <t>If you don’t have a defensive driving number, Please contact Sheila Barela x6320. This number gives you permission to drive your privately owned vehicle on State business and to drive a rental car.</t>
    </r>
  </si>
  <si>
    <r>
      <t>33.</t>
    </r>
    <r>
      <rPr>
        <b/>
        <sz val="7"/>
        <rFont val="Times New Roman"/>
        <family val="1"/>
      </rPr>
      <t xml:space="preserve">  </t>
    </r>
    <r>
      <rPr>
        <b/>
        <sz val="12"/>
        <rFont val="Calibri"/>
        <family val="2"/>
      </rPr>
      <t xml:space="preserve">PRIVATE VEHICLE LICENSE # - </t>
    </r>
    <r>
      <rPr>
        <sz val="12"/>
        <rFont val="Calibri"/>
        <family val="2"/>
      </rPr>
      <t>Enter license number of the privately owned vehicle used on official State business. To claim reimbursement, you must have a form 261 on file, pertaining to operator requirements, vehicle safety, seat belt usage and authorization.</t>
    </r>
  </si>
  <si>
    <r>
      <t>34.</t>
    </r>
    <r>
      <rPr>
        <b/>
        <sz val="7"/>
        <rFont val="Times New Roman"/>
        <family val="1"/>
      </rPr>
      <t xml:space="preserve">  </t>
    </r>
    <r>
      <rPr>
        <b/>
        <sz val="12"/>
        <rFont val="Calibri"/>
        <family val="2"/>
      </rPr>
      <t xml:space="preserve">FORM 261 ON FILE – </t>
    </r>
    <r>
      <rPr>
        <sz val="12"/>
        <rFont val="Calibri"/>
        <family val="2"/>
      </rPr>
      <t>Must be filled out before driving your privately owned vehicle on State business and on file in Accounts Payable.</t>
    </r>
  </si>
  <si>
    <r>
      <t>35.</t>
    </r>
    <r>
      <rPr>
        <b/>
        <sz val="7"/>
        <rFont val="Times New Roman"/>
        <family val="1"/>
      </rPr>
      <t xml:space="preserve">  </t>
    </r>
    <r>
      <rPr>
        <b/>
        <sz val="12"/>
        <rFont val="Calibri"/>
        <family val="2"/>
      </rPr>
      <t xml:space="preserve">MILEAGE RATE CLAIMED – </t>
    </r>
    <r>
      <rPr>
        <sz val="12"/>
        <rFont val="Calibri"/>
        <family val="2"/>
      </rPr>
      <t>These are the mileage rates as determined by the IRS on an annual basis.</t>
    </r>
  </si>
  <si>
    <r>
      <t>36.</t>
    </r>
    <r>
      <rPr>
        <b/>
        <sz val="7"/>
        <rFont val="Times New Roman"/>
        <family val="1"/>
      </rPr>
      <t xml:space="preserve">  </t>
    </r>
    <r>
      <rPr>
        <b/>
        <sz val="12"/>
        <rFont val="Calibri"/>
        <family val="2"/>
      </rPr>
      <t>CHARTFIELD’S –</t>
    </r>
    <r>
      <rPr>
        <b/>
        <sz val="11"/>
        <rFont val="Calibri"/>
        <family val="2"/>
      </rPr>
      <t xml:space="preserve"> </t>
    </r>
    <r>
      <rPr>
        <sz val="12"/>
        <rFont val="Calibri"/>
        <family val="2"/>
      </rPr>
      <t>Enter your Account, Fund, Dept, Program, Project and Class.</t>
    </r>
  </si>
  <si>
    <r>
      <t>37.</t>
    </r>
    <r>
      <rPr>
        <b/>
        <sz val="7"/>
        <rFont val="Times New Roman"/>
        <family val="1"/>
      </rPr>
      <t xml:space="preserve">  </t>
    </r>
    <r>
      <rPr>
        <b/>
        <sz val="12"/>
        <rFont val="Calibri"/>
        <family val="2"/>
      </rPr>
      <t>CLAIMANT’S SIGNATURE</t>
    </r>
    <r>
      <rPr>
        <b/>
        <sz val="11"/>
        <rFont val="Calibri"/>
        <family val="2"/>
      </rPr>
      <t xml:space="preserve"> – </t>
    </r>
    <r>
      <rPr>
        <sz val="12"/>
        <rFont val="Calibri"/>
        <family val="2"/>
      </rPr>
      <t>Your signature certifies that expenses claimed were actually incurred.</t>
    </r>
  </si>
  <si>
    <r>
      <t>38.</t>
    </r>
    <r>
      <rPr>
        <b/>
        <sz val="7"/>
        <rFont val="Times New Roman"/>
        <family val="1"/>
      </rPr>
      <t xml:space="preserve">  </t>
    </r>
    <r>
      <rPr>
        <b/>
        <sz val="12"/>
        <rFont val="Calibri"/>
        <family val="2"/>
      </rPr>
      <t>SPECIAL EXPENSE AUTHORIZATION (only if applicable) –</t>
    </r>
    <r>
      <rPr>
        <b/>
        <sz val="11"/>
        <rFont val="Calibri"/>
        <family val="2"/>
      </rPr>
      <t xml:space="preserve"> </t>
    </r>
    <r>
      <rPr>
        <sz val="12"/>
        <rFont val="Calibri"/>
        <family val="2"/>
      </rPr>
      <t xml:space="preserve">When a claim for a conference fee is over $500.00 or more than 2 persons attend the same conference. Applicable for some grants requesting more than one approving signature. </t>
    </r>
  </si>
  <si>
    <r>
      <t>39.</t>
    </r>
    <r>
      <rPr>
        <b/>
        <sz val="7"/>
        <rFont val="Times New Roman"/>
        <family val="1"/>
      </rPr>
      <t xml:space="preserve">  </t>
    </r>
    <r>
      <rPr>
        <b/>
        <sz val="12"/>
        <rFont val="Calibri"/>
        <family val="2"/>
      </rPr>
      <t xml:space="preserve"> SIGNATURE OF OFFICER APPROVING TRAVEL AND PAYMENT – </t>
    </r>
    <r>
      <rPr>
        <sz val="12"/>
        <rFont val="Calibri"/>
        <family val="2"/>
      </rPr>
      <t>Certifies and authorizes travel, approves expenses as incurred on State business.</t>
    </r>
  </si>
  <si>
    <r>
      <t>40.</t>
    </r>
    <r>
      <rPr>
        <b/>
        <sz val="7"/>
        <rFont val="Times New Roman"/>
        <family val="1"/>
      </rPr>
      <t xml:space="preserve">  </t>
    </r>
    <r>
      <rPr>
        <b/>
        <sz val="12"/>
        <rFont val="Calibri"/>
        <family val="2"/>
      </rPr>
      <t>PRINT NAME –</t>
    </r>
    <r>
      <rPr>
        <sz val="12"/>
        <rFont val="Calibri"/>
        <family val="2"/>
      </rPr>
      <t xml:space="preserve"> Enter name of the Officer Approving Travel.</t>
    </r>
  </si>
  <si>
    <r>
      <t>41.</t>
    </r>
    <r>
      <rPr>
        <b/>
        <sz val="7"/>
        <rFont val="Times New Roman"/>
        <family val="1"/>
      </rPr>
      <t xml:space="preserve">  </t>
    </r>
    <r>
      <rPr>
        <b/>
        <sz val="12"/>
        <rFont val="Calibri"/>
        <family val="2"/>
      </rPr>
      <t>TITLE –</t>
    </r>
    <r>
      <rPr>
        <sz val="12"/>
        <rFont val="Calibri"/>
        <family val="2"/>
      </rPr>
      <t xml:space="preserve"> Enter name of the Officer Approving Travel.</t>
    </r>
  </si>
  <si>
    <r>
      <t>1.</t>
    </r>
    <r>
      <rPr>
        <b/>
        <sz val="7"/>
        <rFont val="Times New Roman"/>
        <family val="1"/>
      </rPr>
      <t xml:space="preserve">      </t>
    </r>
    <r>
      <rPr>
        <b/>
        <sz val="12"/>
        <rFont val="Calibri"/>
        <family val="2"/>
      </rPr>
      <t xml:space="preserve">HANDLING METHOD – </t>
    </r>
    <r>
      <rPr>
        <sz val="12"/>
        <rFont val="Calibri"/>
        <family val="2"/>
      </rPr>
      <t>Please choose one: Mail, Pickup, EFT or AV Courier.</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</si>
</sst>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_(* #,##0.0_);_(* \(#,##0.0\);_(* &quot;-&quot;?_);_(@_)"/>
    <numFmt numFmtId="167" formatCode="0.000"/>
    <numFmt numFmtId="168" formatCode="0.0"/>
    <numFmt numFmtId="169" formatCode="[$-409]dddd\,\ mmmm\ dd\,\ yyyy"/>
    <numFmt numFmtId="170" formatCode="[$-409]h:mm:ss\ AM/PM"/>
    <numFmt numFmtId="171" formatCode="h:mm;@"/>
    <numFmt numFmtId="172" formatCode="[$-409]h:mm\ AM/PM;@"/>
    <numFmt numFmtId="173" formatCode="mm/dd/yy;@"/>
  </numFmts>
  <fonts count="59">
    <font>
      <sz val="10"/>
      <name val="Geneva"/>
      <family val="0"/>
    </font>
    <font>
      <sz val="11"/>
      <color indexed="8"/>
      <name val="Calibri"/>
      <family val="2"/>
    </font>
    <font>
      <b/>
      <sz val="10"/>
      <name val="Geneva"/>
      <family val="0"/>
    </font>
    <font>
      <b/>
      <i/>
      <sz val="10"/>
      <name val="Geneva"/>
      <family val="0"/>
    </font>
    <font>
      <b/>
      <sz val="14"/>
      <name val="Geneva"/>
      <family val="0"/>
    </font>
    <font>
      <b/>
      <i/>
      <sz val="9"/>
      <name val="Geneva"/>
      <family val="0"/>
    </font>
    <font>
      <sz val="9"/>
      <name val="Geneva"/>
      <family val="0"/>
    </font>
    <font>
      <b/>
      <sz val="9"/>
      <name val="Geneva"/>
      <family val="0"/>
    </font>
    <font>
      <sz val="12"/>
      <name val="Geneva"/>
      <family val="0"/>
    </font>
    <font>
      <sz val="18"/>
      <name val="Geneva"/>
      <family val="0"/>
    </font>
    <font>
      <b/>
      <sz val="12"/>
      <name val="Geneva"/>
      <family val="0"/>
    </font>
    <font>
      <sz val="8"/>
      <name val="Geneva"/>
      <family val="0"/>
    </font>
    <font>
      <b/>
      <sz val="7.75"/>
      <name val="Geneva"/>
      <family val="0"/>
    </font>
    <font>
      <sz val="7.75"/>
      <name val="Geneva"/>
      <family val="0"/>
    </font>
    <font>
      <b/>
      <u val="single"/>
      <sz val="10"/>
      <name val="Geneva"/>
      <family val="0"/>
    </font>
    <font>
      <sz val="10"/>
      <color indexed="9"/>
      <name val="Geneva"/>
      <family val="0"/>
    </font>
    <font>
      <b/>
      <sz val="8"/>
      <name val="Geneva"/>
      <family val="0"/>
    </font>
    <font>
      <b/>
      <sz val="22"/>
      <name val="Calibri"/>
      <family val="2"/>
    </font>
    <font>
      <b/>
      <sz val="18"/>
      <name val="Calibri"/>
      <family val="2"/>
    </font>
    <font>
      <sz val="12"/>
      <name val="Calibri"/>
      <family val="2"/>
    </font>
    <font>
      <b/>
      <sz val="12"/>
      <name val="Calibri"/>
      <family val="2"/>
    </font>
    <font>
      <b/>
      <sz val="7"/>
      <name val="Times New Roman"/>
      <family val="1"/>
    </font>
    <font>
      <b/>
      <sz val="10"/>
      <name val="Calibri"/>
      <family val="2"/>
    </font>
    <font>
      <b/>
      <sz val="11"/>
      <name val="Calibri"/>
      <family val="2"/>
    </font>
    <font>
      <b/>
      <u val="single"/>
      <sz val="12"/>
      <name val="Calibri"/>
      <family val="2"/>
    </font>
    <font>
      <sz val="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double"/>
    </border>
    <border>
      <left style="thin"/>
      <right/>
      <top/>
      <bottom/>
    </border>
    <border>
      <left/>
      <right/>
      <top/>
      <bottom style="thin"/>
    </border>
    <border>
      <left/>
      <right style="thin"/>
      <top style="thin"/>
      <bottom/>
    </border>
    <border>
      <left/>
      <right/>
      <top style="thin"/>
      <bottom style="thin"/>
    </border>
    <border>
      <left/>
      <right style="thin"/>
      <top style="thin"/>
      <bottom style="thin"/>
    </border>
    <border>
      <left/>
      <right style="thin"/>
      <top/>
      <bottom style="thin"/>
    </border>
    <border>
      <left/>
      <right style="thin"/>
      <top/>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top/>
      <bottom style="medium"/>
    </border>
    <border>
      <left style="thin"/>
      <right/>
      <top/>
      <bottom style="thin"/>
    </border>
    <border>
      <left/>
      <right style="medium"/>
      <top/>
      <bottom style="medium"/>
    </border>
    <border>
      <left style="thin"/>
      <right/>
      <top style="thin"/>
      <bottom/>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style="medium"/>
      <top style="thin"/>
      <bottom style="thin"/>
    </border>
    <border>
      <left/>
      <right/>
      <top style="thin"/>
      <bottom style="double"/>
    </border>
    <border>
      <left/>
      <right style="medium"/>
      <top style="thin"/>
      <bottom/>
    </border>
    <border>
      <left/>
      <right style="medium"/>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7">
    <xf numFmtId="0" fontId="0" fillId="0" borderId="0" xfId="0" applyAlignment="1">
      <alignment/>
    </xf>
    <xf numFmtId="0" fontId="6" fillId="0" borderId="0" xfId="0" applyFont="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6" fillId="0" borderId="12" xfId="0" applyFont="1"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horizontal="centerContinuous"/>
      <protection/>
    </xf>
    <xf numFmtId="0" fontId="0" fillId="0" borderId="16" xfId="0" applyBorder="1" applyAlignment="1" applyProtection="1">
      <alignment horizontal="centerContinuous"/>
      <protection/>
    </xf>
    <xf numFmtId="0" fontId="0" fillId="0" borderId="17" xfId="0" applyBorder="1" applyAlignment="1" applyProtection="1">
      <alignment horizontal="centerContinuous"/>
      <protection/>
    </xf>
    <xf numFmtId="0" fontId="0" fillId="0" borderId="18" xfId="0" applyBorder="1" applyAlignment="1" applyProtection="1">
      <alignment/>
      <protection/>
    </xf>
    <xf numFmtId="0" fontId="0" fillId="0" borderId="17" xfId="0" applyBorder="1" applyAlignment="1" applyProtection="1">
      <alignment wrapText="1"/>
      <protection/>
    </xf>
    <xf numFmtId="0" fontId="0" fillId="0" borderId="17" xfId="0" applyBorder="1" applyAlignment="1" applyProtection="1">
      <alignment horizontal="center" wrapText="1"/>
      <protection/>
    </xf>
    <xf numFmtId="164" fontId="0" fillId="0" borderId="19" xfId="0" applyNumberFormat="1" applyFont="1" applyBorder="1" applyAlignment="1" applyProtection="1">
      <alignment/>
      <protection/>
    </xf>
    <xf numFmtId="0" fontId="2" fillId="33" borderId="20" xfId="0" applyFont="1" applyFill="1" applyBorder="1" applyAlignment="1" applyProtection="1">
      <alignment horizontal="centerContinuous"/>
      <protection/>
    </xf>
    <xf numFmtId="0" fontId="0" fillId="33" borderId="21" xfId="0" applyFill="1" applyBorder="1" applyAlignment="1" applyProtection="1">
      <alignment horizontal="centerContinuous"/>
      <protection/>
    </xf>
    <xf numFmtId="0" fontId="0" fillId="33" borderId="22" xfId="0" applyFill="1" applyBorder="1" applyAlignment="1" applyProtection="1">
      <alignment horizontal="centerContinuous"/>
      <protection/>
    </xf>
    <xf numFmtId="0" fontId="2" fillId="33" borderId="23" xfId="0" applyFont="1" applyFill="1" applyBorder="1" applyAlignment="1" applyProtection="1">
      <alignment horizontal="centerContinuous"/>
      <protection/>
    </xf>
    <xf numFmtId="0" fontId="0" fillId="33" borderId="0" xfId="0" applyFill="1" applyBorder="1" applyAlignment="1" applyProtection="1">
      <alignment horizontal="centerContinuous"/>
      <protection/>
    </xf>
    <xf numFmtId="0" fontId="0" fillId="33" borderId="24" xfId="0" applyFill="1" applyBorder="1" applyAlignment="1" applyProtection="1">
      <alignment horizontal="centerContinuous"/>
      <protection/>
    </xf>
    <xf numFmtId="0" fontId="0" fillId="0" borderId="0" xfId="0" applyBorder="1" applyAlignment="1" applyProtection="1">
      <alignment horizontal="centerContinuous"/>
      <protection/>
    </xf>
    <xf numFmtId="0" fontId="0" fillId="0" borderId="24" xfId="0" applyBorder="1" applyAlignment="1" applyProtection="1">
      <alignment horizontal="centerContinuous"/>
      <protection/>
    </xf>
    <xf numFmtId="0" fontId="0" fillId="0" borderId="23" xfId="0" applyBorder="1" applyAlignment="1" applyProtection="1">
      <alignment/>
      <protection/>
    </xf>
    <xf numFmtId="0" fontId="0" fillId="0" borderId="0"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11" fillId="0" borderId="23" xfId="0" applyFont="1" applyBorder="1" applyAlignment="1" applyProtection="1">
      <alignment horizontal="centerContinuous"/>
      <protection/>
    </xf>
    <xf numFmtId="14" fontId="0" fillId="0" borderId="19" xfId="0" applyNumberFormat="1" applyFont="1" applyBorder="1" applyAlignment="1" applyProtection="1">
      <alignment/>
      <protection locked="0"/>
    </xf>
    <xf numFmtId="0" fontId="8" fillId="0" borderId="0" xfId="0" applyFont="1" applyAlignment="1" applyProtection="1">
      <alignment/>
      <protection/>
    </xf>
    <xf numFmtId="0" fontId="0" fillId="0" borderId="0" xfId="0" applyFont="1" applyAlignment="1" applyProtection="1">
      <alignment/>
      <protection/>
    </xf>
    <xf numFmtId="0" fontId="9" fillId="0" borderId="0" xfId="0" applyFont="1" applyBorder="1" applyAlignment="1" applyProtection="1">
      <alignment/>
      <protection/>
    </xf>
    <xf numFmtId="0" fontId="8" fillId="0" borderId="13" xfId="0" applyFont="1" applyBorder="1" applyAlignment="1" applyProtection="1">
      <alignment horizontal="left"/>
      <protection locked="0"/>
    </xf>
    <xf numFmtId="0" fontId="6" fillId="0" borderId="10" xfId="0" applyFont="1" applyBorder="1" applyAlignment="1" applyProtection="1">
      <alignment/>
      <protection/>
    </xf>
    <xf numFmtId="0" fontId="6" fillId="0" borderId="14" xfId="0" applyFont="1" applyBorder="1" applyAlignment="1" applyProtection="1">
      <alignment/>
      <protection/>
    </xf>
    <xf numFmtId="0" fontId="8" fillId="0" borderId="27" xfId="0" applyFont="1" applyBorder="1" applyAlignment="1" applyProtection="1">
      <alignment/>
      <protection/>
    </xf>
    <xf numFmtId="0" fontId="11" fillId="0" borderId="13" xfId="0" applyFont="1" applyBorder="1" applyAlignment="1" applyProtection="1">
      <alignment horizontal="centerContinuous"/>
      <protection/>
    </xf>
    <xf numFmtId="0" fontId="0" fillId="0" borderId="28" xfId="0" applyBorder="1" applyAlignment="1" applyProtection="1">
      <alignment/>
      <protection/>
    </xf>
    <xf numFmtId="0" fontId="2" fillId="0" borderId="10" xfId="0" applyFont="1" applyBorder="1" applyAlignment="1" applyProtection="1">
      <alignment/>
      <protection/>
    </xf>
    <xf numFmtId="0" fontId="2" fillId="0" borderId="29" xfId="0" applyFont="1" applyBorder="1" applyAlignment="1" applyProtection="1">
      <alignment/>
      <protection/>
    </xf>
    <xf numFmtId="0" fontId="6" fillId="0" borderId="19" xfId="0" applyFont="1" applyBorder="1" applyAlignment="1" applyProtection="1">
      <alignment horizontal="left"/>
      <protection/>
    </xf>
    <xf numFmtId="0" fontId="6" fillId="0" borderId="30" xfId="0" applyFont="1" applyBorder="1" applyAlignment="1" applyProtection="1">
      <alignment horizontal="left"/>
      <protection locked="0"/>
    </xf>
    <xf numFmtId="4" fontId="11" fillId="0" borderId="19" xfId="0" applyNumberFormat="1" applyFont="1" applyBorder="1" applyAlignment="1" applyProtection="1">
      <alignment/>
      <protection locked="0"/>
    </xf>
    <xf numFmtId="164" fontId="11" fillId="0" borderId="19" xfId="0" applyNumberFormat="1" applyFont="1" applyBorder="1" applyAlignment="1" applyProtection="1">
      <alignment/>
      <protection locked="0"/>
    </xf>
    <xf numFmtId="0" fontId="11" fillId="0" borderId="19" xfId="0" applyFont="1" applyBorder="1" applyAlignment="1" applyProtection="1">
      <alignment/>
      <protection locked="0"/>
    </xf>
    <xf numFmtId="166" fontId="11" fillId="0" borderId="19" xfId="0" applyNumberFormat="1" applyFont="1" applyBorder="1" applyAlignment="1" applyProtection="1">
      <alignment/>
      <protection locked="0"/>
    </xf>
    <xf numFmtId="164" fontId="11" fillId="0" borderId="19" xfId="0" applyNumberFormat="1" applyFont="1" applyBorder="1" applyAlignment="1" applyProtection="1">
      <alignment/>
      <protection/>
    </xf>
    <xf numFmtId="0" fontId="0" fillId="0" borderId="11" xfId="0" applyBorder="1" applyAlignment="1" applyProtection="1">
      <alignment/>
      <protection/>
    </xf>
    <xf numFmtId="0" fontId="11" fillId="0" borderId="11" xfId="0" applyFont="1" applyBorder="1" applyAlignment="1" applyProtection="1">
      <alignment/>
      <protection/>
    </xf>
    <xf numFmtId="0" fontId="6" fillId="0" borderId="0" xfId="0" applyFont="1" applyBorder="1" applyAlignment="1" applyProtection="1">
      <alignment/>
      <protection/>
    </xf>
    <xf numFmtId="164" fontId="0" fillId="0" borderId="0" xfId="0" applyNumberFormat="1" applyFont="1" applyAlignment="1" applyProtection="1">
      <alignment/>
      <protection/>
    </xf>
    <xf numFmtId="0" fontId="0" fillId="0" borderId="13" xfId="0" applyBorder="1" applyAlignment="1">
      <alignment/>
    </xf>
    <xf numFmtId="0" fontId="0" fillId="0" borderId="13" xfId="0" applyBorder="1" applyAlignment="1" applyProtection="1">
      <alignment/>
      <protection locked="0"/>
    </xf>
    <xf numFmtId="0" fontId="0" fillId="0" borderId="19" xfId="0" applyBorder="1" applyAlignment="1" applyProtection="1">
      <alignment horizontal="left"/>
      <protection locked="0"/>
    </xf>
    <xf numFmtId="0" fontId="0" fillId="0" borderId="30" xfId="0" applyBorder="1" applyAlignment="1" applyProtection="1">
      <alignment horizontal="left"/>
      <protection locked="0"/>
    </xf>
    <xf numFmtId="0" fontId="0" fillId="0" borderId="27" xfId="0" applyBorder="1" applyAlignment="1">
      <alignment/>
    </xf>
    <xf numFmtId="0" fontId="7" fillId="0" borderId="0" xfId="0" applyFont="1" applyAlignment="1" applyProtection="1">
      <alignment/>
      <protection/>
    </xf>
    <xf numFmtId="0" fontId="2" fillId="0" borderId="0" xfId="0" applyFont="1" applyBorder="1" applyAlignment="1" applyProtection="1">
      <alignment/>
      <protection/>
    </xf>
    <xf numFmtId="0" fontId="2" fillId="0" borderId="18" xfId="0" applyFont="1" applyBorder="1" applyAlignment="1" applyProtection="1">
      <alignment/>
      <protection/>
    </xf>
    <xf numFmtId="0" fontId="2" fillId="0" borderId="15" xfId="0" applyFont="1" applyBorder="1" applyAlignment="1" applyProtection="1">
      <alignment horizontal="centerContinuous"/>
      <protection/>
    </xf>
    <xf numFmtId="0" fontId="14" fillId="0" borderId="21" xfId="0" applyFont="1" applyBorder="1" applyAlignment="1" applyProtection="1">
      <alignment horizontal="center" vertical="top"/>
      <protection/>
    </xf>
    <xf numFmtId="0" fontId="14" fillId="0" borderId="22" xfId="0" applyFont="1" applyBorder="1" applyAlignment="1" applyProtection="1">
      <alignment horizontal="center" vertical="top"/>
      <protection/>
    </xf>
    <xf numFmtId="0" fontId="2" fillId="0" borderId="20" xfId="0" applyFont="1" applyBorder="1" applyAlignment="1" applyProtection="1">
      <alignment vertical="top"/>
      <protection/>
    </xf>
    <xf numFmtId="0" fontId="15" fillId="0" borderId="23" xfId="0" applyFont="1" applyFill="1" applyBorder="1" applyAlignment="1" applyProtection="1">
      <alignment/>
      <protection/>
    </xf>
    <xf numFmtId="167" fontId="0" fillId="33" borderId="23" xfId="0" applyNumberFormat="1" applyFill="1" applyBorder="1" applyAlignment="1" applyProtection="1">
      <alignment/>
      <protection/>
    </xf>
    <xf numFmtId="0" fontId="6" fillId="0" borderId="29" xfId="0" applyFont="1" applyBorder="1" applyAlignment="1" applyProtection="1">
      <alignment/>
      <protection/>
    </xf>
    <xf numFmtId="0" fontId="0" fillId="33" borderId="28" xfId="0" applyFill="1" applyBorder="1" applyAlignment="1" applyProtection="1">
      <alignment/>
      <protection locked="0"/>
    </xf>
    <xf numFmtId="0" fontId="3" fillId="33" borderId="25" xfId="0" applyFont="1" applyFill="1" applyBorder="1" applyAlignment="1" applyProtection="1">
      <alignment horizontal="centerContinuous" wrapText="1"/>
      <protection/>
    </xf>
    <xf numFmtId="0" fontId="0" fillId="33" borderId="25" xfId="0" applyFill="1" applyBorder="1" applyAlignment="1" applyProtection="1">
      <alignment horizontal="centerContinuous" wrapText="1"/>
      <protection/>
    </xf>
    <xf numFmtId="0" fontId="3" fillId="33" borderId="31" xfId="0" applyFont="1" applyFill="1" applyBorder="1" applyAlignment="1" applyProtection="1">
      <alignment/>
      <protection/>
    </xf>
    <xf numFmtId="0" fontId="0" fillId="33" borderId="32" xfId="0" applyFill="1" applyBorder="1" applyAlignment="1" applyProtection="1">
      <alignment/>
      <protection/>
    </xf>
    <xf numFmtId="0" fontId="0" fillId="33" borderId="33" xfId="0" applyFill="1" applyBorder="1" applyAlignment="1" applyProtection="1">
      <alignment/>
      <protection/>
    </xf>
    <xf numFmtId="0" fontId="2" fillId="0" borderId="22" xfId="0" applyFont="1" applyBorder="1" applyAlignment="1" applyProtection="1">
      <alignment/>
      <protection/>
    </xf>
    <xf numFmtId="0" fontId="2" fillId="0" borderId="11" xfId="0" applyFont="1" applyBorder="1" applyAlignment="1" applyProtection="1">
      <alignment vertical="top"/>
      <protection/>
    </xf>
    <xf numFmtId="0" fontId="9" fillId="0" borderId="11" xfId="0" applyFont="1" applyBorder="1" applyAlignment="1" applyProtection="1">
      <alignment/>
      <protection/>
    </xf>
    <xf numFmtId="14" fontId="0" fillId="0" borderId="0" xfId="0" applyNumberFormat="1" applyAlignment="1" applyProtection="1">
      <alignment/>
      <protection/>
    </xf>
    <xf numFmtId="0" fontId="2" fillId="0" borderId="11" xfId="0" applyFont="1" applyBorder="1" applyAlignment="1" applyProtection="1">
      <alignment/>
      <protection locked="0"/>
    </xf>
    <xf numFmtId="0" fontId="0" fillId="0" borderId="11" xfId="0" applyBorder="1" applyAlignment="1" applyProtection="1">
      <alignment horizontal="center"/>
      <protection/>
    </xf>
    <xf numFmtId="0" fontId="0" fillId="0" borderId="11" xfId="0" applyBorder="1" applyAlignment="1" applyProtection="1">
      <alignment horizontal="right"/>
      <protection/>
    </xf>
    <xf numFmtId="0" fontId="11" fillId="0" borderId="17" xfId="0" applyFont="1" applyBorder="1" applyAlignment="1" applyProtection="1">
      <alignment horizontal="center" wrapText="1"/>
      <protection/>
    </xf>
    <xf numFmtId="0" fontId="11" fillId="34" borderId="17" xfId="0" applyFont="1" applyFill="1" applyBorder="1" applyAlignment="1" applyProtection="1">
      <alignment horizontal="center" wrapText="1"/>
      <protection/>
    </xf>
    <xf numFmtId="0" fontId="11" fillId="34" borderId="17" xfId="0" applyFont="1" applyFill="1" applyBorder="1" applyAlignment="1" applyProtection="1">
      <alignment horizontal="center" wrapText="1"/>
      <protection/>
    </xf>
    <xf numFmtId="4" fontId="11" fillId="34" borderId="19" xfId="0" applyNumberFormat="1" applyFont="1" applyFill="1" applyBorder="1" applyAlignment="1" applyProtection="1">
      <alignment/>
      <protection locked="0"/>
    </xf>
    <xf numFmtId="164" fontId="11" fillId="34" borderId="34" xfId="0" applyNumberFormat="1" applyFont="1" applyFill="1" applyBorder="1" applyAlignment="1" applyProtection="1">
      <alignment/>
      <protection/>
    </xf>
    <xf numFmtId="0" fontId="2" fillId="34" borderId="34" xfId="0" applyFont="1" applyFill="1" applyBorder="1" applyAlignment="1" applyProtection="1">
      <alignment/>
      <protection/>
    </xf>
    <xf numFmtId="18" fontId="11" fillId="34" borderId="34" xfId="0" applyNumberFormat="1" applyFont="1" applyFill="1" applyBorder="1" applyAlignment="1" applyProtection="1">
      <alignment/>
      <protection/>
    </xf>
    <xf numFmtId="0" fontId="0" fillId="34" borderId="34" xfId="0" applyFont="1" applyFill="1" applyBorder="1" applyAlignment="1" applyProtection="1">
      <alignment/>
      <protection/>
    </xf>
    <xf numFmtId="166" fontId="11" fillId="34" borderId="34" xfId="0" applyNumberFormat="1" applyFont="1" applyFill="1" applyBorder="1" applyAlignment="1" applyProtection="1">
      <alignment/>
      <protection/>
    </xf>
    <xf numFmtId="164" fontId="0" fillId="34" borderId="34" xfId="0" applyNumberFormat="1" applyFont="1" applyFill="1" applyBorder="1" applyAlignment="1" applyProtection="1">
      <alignment/>
      <protection/>
    </xf>
    <xf numFmtId="2" fontId="11" fillId="34" borderId="19" xfId="0" applyNumberFormat="1" applyFont="1" applyFill="1" applyBorder="1" applyAlignment="1" applyProtection="1">
      <alignmen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protection/>
    </xf>
    <xf numFmtId="0" fontId="0" fillId="0" borderId="19" xfId="0" applyFont="1" applyBorder="1" applyAlignment="1" applyProtection="1">
      <alignment wrapText="1"/>
      <protection locked="0"/>
    </xf>
    <xf numFmtId="2" fontId="11" fillId="0" borderId="19" xfId="0" applyNumberFormat="1" applyFont="1" applyBorder="1" applyAlignment="1" applyProtection="1">
      <alignment/>
      <protection locked="0"/>
    </xf>
    <xf numFmtId="0" fontId="0" fillId="0" borderId="13" xfId="0" applyFont="1" applyBorder="1" applyAlignment="1" applyProtection="1">
      <alignment horizontal="center" wrapText="1"/>
      <protection/>
    </xf>
    <xf numFmtId="0" fontId="11" fillId="0" borderId="35" xfId="0" applyFont="1" applyBorder="1" applyAlignment="1" applyProtection="1">
      <alignment wrapText="1"/>
      <protection/>
    </xf>
    <xf numFmtId="4" fontId="11" fillId="1" borderId="19" xfId="0" applyNumberFormat="1" applyFont="1" applyFill="1" applyBorder="1" applyAlignment="1" applyProtection="1">
      <alignment/>
      <protection/>
    </xf>
    <xf numFmtId="0" fontId="0" fillId="0" borderId="19" xfId="0" applyBorder="1" applyAlignment="1" applyProtection="1">
      <alignment/>
      <protection/>
    </xf>
    <xf numFmtId="0" fontId="11" fillId="0" borderId="19" xfId="0" applyNumberFormat="1" applyFont="1" applyBorder="1" applyAlignment="1" applyProtection="1">
      <alignment horizontal="left"/>
      <protection locked="0"/>
    </xf>
    <xf numFmtId="4" fontId="11" fillId="0" borderId="35" xfId="0" applyNumberFormat="1" applyFont="1" applyBorder="1" applyAlignment="1" applyProtection="1">
      <alignment/>
      <protection locked="0"/>
    </xf>
    <xf numFmtId="0" fontId="9" fillId="0" borderId="11" xfId="0" applyFont="1" applyBorder="1" applyAlignment="1" applyProtection="1">
      <alignment horizontal="center"/>
      <protection/>
    </xf>
    <xf numFmtId="2" fontId="0" fillId="0" borderId="0" xfId="0" applyNumberFormat="1" applyAlignment="1" applyProtection="1">
      <alignment/>
      <protection/>
    </xf>
    <xf numFmtId="2" fontId="6" fillId="0" borderId="0" xfId="0" applyNumberFormat="1" applyFont="1" applyAlignment="1" applyProtection="1">
      <alignment/>
      <protection/>
    </xf>
    <xf numFmtId="2" fontId="8" fillId="0" borderId="0" xfId="0" applyNumberFormat="1" applyFont="1" applyAlignment="1" applyProtection="1">
      <alignment/>
      <protection/>
    </xf>
    <xf numFmtId="173" fontId="0" fillId="0" borderId="0" xfId="0" applyNumberFormat="1" applyAlignment="1" applyProtection="1">
      <alignment/>
      <protection/>
    </xf>
    <xf numFmtId="173" fontId="6" fillId="0" borderId="0" xfId="0" applyNumberFormat="1" applyFont="1" applyAlignment="1" applyProtection="1">
      <alignment/>
      <protection/>
    </xf>
    <xf numFmtId="173" fontId="8" fillId="0" borderId="0" xfId="0" applyNumberFormat="1" applyFont="1" applyAlignment="1" applyProtection="1">
      <alignment/>
      <protection/>
    </xf>
    <xf numFmtId="0" fontId="0" fillId="0" borderId="35" xfId="0" applyBorder="1" applyAlignment="1" applyProtection="1">
      <alignment horizontal="center" wrapText="1"/>
      <protection/>
    </xf>
    <xf numFmtId="0" fontId="18" fillId="0" borderId="0" xfId="0" applyFont="1" applyAlignment="1">
      <alignment horizontal="center" vertical="center"/>
    </xf>
    <xf numFmtId="0" fontId="22" fillId="0" borderId="0" xfId="0" applyFont="1" applyAlignment="1">
      <alignment horizontal="left" vertical="center" indent="4"/>
    </xf>
    <xf numFmtId="14" fontId="22" fillId="0" borderId="0" xfId="0" applyNumberFormat="1" applyFont="1" applyAlignment="1">
      <alignment horizontal="right"/>
    </xf>
    <xf numFmtId="18" fontId="22" fillId="0" borderId="0" xfId="0" applyNumberFormat="1" applyFont="1" applyAlignment="1">
      <alignment horizontal="center"/>
    </xf>
    <xf numFmtId="0" fontId="22" fillId="0" borderId="0" xfId="0" applyFont="1" applyAlignment="1">
      <alignment/>
    </xf>
    <xf numFmtId="0" fontId="22" fillId="0" borderId="0" xfId="0" applyFont="1" applyAlignment="1">
      <alignment horizontal="center"/>
    </xf>
    <xf numFmtId="14" fontId="22" fillId="0" borderId="0" xfId="0" applyNumberFormat="1" applyFont="1" applyAlignment="1">
      <alignment horizontal="right" vertical="center"/>
    </xf>
    <xf numFmtId="0" fontId="22" fillId="0" borderId="0" xfId="0" applyFont="1" applyAlignment="1">
      <alignment horizontal="center" vertical="center"/>
    </xf>
    <xf numFmtId="0" fontId="22" fillId="0" borderId="0" xfId="0" applyFont="1" applyAlignment="1">
      <alignment horizontal="right" vertical="center"/>
    </xf>
    <xf numFmtId="0" fontId="20" fillId="0" borderId="0" xfId="0" applyFont="1" applyAlignment="1">
      <alignment horizontal="left" vertical="center" indent="8"/>
    </xf>
    <xf numFmtId="0" fontId="18" fillId="0" borderId="0" xfId="0" applyFont="1" applyAlignment="1">
      <alignment vertical="center"/>
    </xf>
    <xf numFmtId="0" fontId="0" fillId="0" borderId="0" xfId="0" applyFont="1" applyBorder="1" applyAlignment="1" applyProtection="1">
      <alignment horizontal="center" wrapText="1"/>
      <protection/>
    </xf>
    <xf numFmtId="17" fontId="2" fillId="0" borderId="29" xfId="0" applyNumberFormat="1" applyFont="1" applyBorder="1" applyAlignment="1" applyProtection="1">
      <alignment horizontal="center"/>
      <protection/>
    </xf>
    <xf numFmtId="17" fontId="2" fillId="0" borderId="10" xfId="0" applyNumberFormat="1" applyFont="1" applyBorder="1" applyAlignment="1" applyProtection="1">
      <alignment horizontal="center"/>
      <protection/>
    </xf>
    <xf numFmtId="17" fontId="2" fillId="0" borderId="14" xfId="0" applyNumberFormat="1" applyFont="1" applyBorder="1" applyAlignment="1" applyProtection="1">
      <alignment horizontal="center"/>
      <protection/>
    </xf>
    <xf numFmtId="17" fontId="2" fillId="0" borderId="27" xfId="0" applyNumberFormat="1" applyFont="1" applyBorder="1" applyAlignment="1" applyProtection="1">
      <alignment horizontal="center"/>
      <protection/>
    </xf>
    <xf numFmtId="17" fontId="2" fillId="0" borderId="13" xfId="0" applyNumberFormat="1" applyFont="1" applyBorder="1" applyAlignment="1" applyProtection="1">
      <alignment horizontal="center"/>
      <protection/>
    </xf>
    <xf numFmtId="17" fontId="2" fillId="0" borderId="17" xfId="0" applyNumberFormat="1" applyFont="1" applyBorder="1" applyAlignment="1" applyProtection="1">
      <alignment horizontal="center"/>
      <protection/>
    </xf>
    <xf numFmtId="0" fontId="0" fillId="0" borderId="36" xfId="0" applyBorder="1" applyAlignment="1" applyProtection="1">
      <alignment horizontal="left"/>
      <protection/>
    </xf>
    <xf numFmtId="0" fontId="0" fillId="0" borderId="16" xfId="0" applyBorder="1" applyAlignment="1" applyProtection="1">
      <alignment horizontal="left"/>
      <protection/>
    </xf>
    <xf numFmtId="0" fontId="6" fillId="0" borderId="36" xfId="0" applyFont="1" applyBorder="1" applyAlignment="1" applyProtection="1">
      <alignment horizontal="left"/>
      <protection/>
    </xf>
    <xf numFmtId="0" fontId="6" fillId="0" borderId="15" xfId="0" applyFont="1" applyBorder="1" applyAlignment="1" applyProtection="1">
      <alignment horizontal="left"/>
      <protection/>
    </xf>
    <xf numFmtId="0" fontId="6" fillId="0" borderId="37" xfId="0" applyFont="1" applyBorder="1" applyAlignment="1" applyProtection="1">
      <alignment horizontal="left"/>
      <protection/>
    </xf>
    <xf numFmtId="0" fontId="8" fillId="0" borderId="13" xfId="0" applyFont="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8" fillId="0" borderId="17" xfId="0" applyFont="1" applyBorder="1" applyAlignment="1" applyProtection="1">
      <alignment horizontal="left"/>
      <protection locked="0"/>
    </xf>
    <xf numFmtId="165" fontId="0" fillId="0" borderId="26" xfId="0" applyNumberFormat="1" applyFill="1" applyBorder="1" applyAlignment="1" applyProtection="1">
      <alignment horizontal="right"/>
      <protection/>
    </xf>
    <xf numFmtId="165" fontId="0" fillId="0" borderId="28" xfId="0" applyNumberFormat="1" applyFill="1" applyBorder="1" applyAlignment="1" applyProtection="1">
      <alignment horizontal="right"/>
      <protection/>
    </xf>
    <xf numFmtId="0" fontId="6" fillId="0" borderId="0" xfId="0" applyFont="1" applyAlignment="1" applyProtection="1">
      <alignment horizontal="left"/>
      <protection locked="0"/>
    </xf>
    <xf numFmtId="0" fontId="6" fillId="0" borderId="13" xfId="0" applyFont="1" applyBorder="1" applyAlignment="1" applyProtection="1">
      <alignment horizontal="left"/>
      <protection locked="0"/>
    </xf>
    <xf numFmtId="0" fontId="2" fillId="34" borderId="10" xfId="0" applyFont="1" applyFill="1" applyBorder="1" applyAlignment="1" applyProtection="1">
      <alignment horizontal="center" wrapText="1"/>
      <protection/>
    </xf>
    <xf numFmtId="0" fontId="2" fillId="34" borderId="14" xfId="0" applyFont="1" applyFill="1" applyBorder="1" applyAlignment="1" applyProtection="1">
      <alignment horizontal="center" wrapText="1"/>
      <protection/>
    </xf>
    <xf numFmtId="0" fontId="2" fillId="34" borderId="13" xfId="0" applyFont="1" applyFill="1" applyBorder="1" applyAlignment="1" applyProtection="1">
      <alignment horizontal="center" wrapText="1"/>
      <protection/>
    </xf>
    <xf numFmtId="0" fontId="2" fillId="34" borderId="17" xfId="0" applyFont="1" applyFill="1" applyBorder="1" applyAlignment="1" applyProtection="1">
      <alignment horizontal="center" wrapText="1"/>
      <protection/>
    </xf>
    <xf numFmtId="0" fontId="16" fillId="0" borderId="30" xfId="0" applyFont="1" applyBorder="1" applyAlignment="1" applyProtection="1">
      <alignment horizontal="center" wrapText="1"/>
      <protection/>
    </xf>
    <xf numFmtId="0" fontId="16" fillId="0" borderId="35" xfId="0" applyFont="1" applyBorder="1" applyAlignment="1" applyProtection="1">
      <alignment horizontal="center" wrapText="1"/>
      <protection/>
    </xf>
    <xf numFmtId="0" fontId="9" fillId="0" borderId="38" xfId="0" applyFont="1" applyBorder="1" applyAlignment="1" applyProtection="1">
      <alignment horizontal="center"/>
      <protection locked="0"/>
    </xf>
    <xf numFmtId="0" fontId="2" fillId="0" borderId="27" xfId="0" applyFont="1" applyBorder="1" applyAlignment="1" applyProtection="1">
      <alignment horizontal="center"/>
      <protection/>
    </xf>
    <xf numFmtId="0" fontId="2" fillId="0" borderId="13" xfId="0" applyFont="1" applyBorder="1" applyAlignment="1" applyProtection="1">
      <alignment horizontal="center"/>
      <protection/>
    </xf>
    <xf numFmtId="0" fontId="9" fillId="0" borderId="0" xfId="0" applyFont="1" applyBorder="1" applyAlignment="1" applyProtection="1">
      <alignment horizontal="center"/>
      <protection/>
    </xf>
    <xf numFmtId="0" fontId="8" fillId="0" borderId="12"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13" xfId="0" applyFont="1" applyBorder="1" applyAlignment="1" applyProtection="1">
      <alignment horizontal="center"/>
      <protection/>
    </xf>
    <xf numFmtId="0" fontId="7" fillId="0" borderId="17" xfId="0" applyFont="1" applyBorder="1" applyAlignment="1" applyProtection="1">
      <alignment horizontal="center"/>
      <protection/>
    </xf>
    <xf numFmtId="0" fontId="9" fillId="0" borderId="27" xfId="0" applyFont="1" applyBorder="1" applyAlignment="1" applyProtection="1">
      <alignment horizontal="center"/>
      <protection/>
    </xf>
    <xf numFmtId="0" fontId="9" fillId="0" borderId="13" xfId="0" applyFont="1" applyBorder="1" applyAlignment="1" applyProtection="1">
      <alignment horizontal="center"/>
      <protection/>
    </xf>
    <xf numFmtId="0" fontId="9" fillId="0" borderId="17" xfId="0" applyFont="1" applyBorder="1" applyAlignment="1" applyProtection="1">
      <alignment horizontal="center"/>
      <protection/>
    </xf>
    <xf numFmtId="0" fontId="8" fillId="0" borderId="27"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2" fillId="0" borderId="29" xfId="0" applyFont="1" applyBorder="1" applyAlignment="1" applyProtection="1">
      <alignment horizontal="left"/>
      <protection/>
    </xf>
    <xf numFmtId="0" fontId="2" fillId="0" borderId="10" xfId="0" applyFont="1" applyBorder="1" applyAlignment="1" applyProtection="1">
      <alignment horizontal="left"/>
      <protection/>
    </xf>
    <xf numFmtId="0" fontId="8" fillId="0" borderId="27" xfId="0" applyFont="1" applyBorder="1" applyAlignment="1" applyProtection="1">
      <alignment/>
      <protection locked="0"/>
    </xf>
    <xf numFmtId="0" fontId="8" fillId="0" borderId="13" xfId="0" applyFont="1" applyBorder="1" applyAlignment="1" applyProtection="1">
      <alignment/>
      <protection locked="0"/>
    </xf>
    <xf numFmtId="0" fontId="10" fillId="0" borderId="13" xfId="0" applyFont="1" applyBorder="1" applyAlignment="1" applyProtection="1">
      <alignment horizontal="left"/>
      <protection locked="0"/>
    </xf>
    <xf numFmtId="49" fontId="8" fillId="0" borderId="27" xfId="0" applyNumberFormat="1" applyFont="1" applyBorder="1" applyAlignment="1" applyProtection="1">
      <alignment horizontal="left"/>
      <protection locked="0"/>
    </xf>
    <xf numFmtId="49" fontId="8" fillId="0" borderId="13" xfId="0" applyNumberFormat="1" applyFont="1" applyBorder="1" applyAlignment="1" applyProtection="1">
      <alignment horizontal="left"/>
      <protection locked="0"/>
    </xf>
    <xf numFmtId="49" fontId="8" fillId="0" borderId="17" xfId="0" applyNumberFormat="1" applyFont="1" applyBorder="1" applyAlignment="1" applyProtection="1">
      <alignment horizontal="left"/>
      <protection locked="0"/>
    </xf>
    <xf numFmtId="0" fontId="0" fillId="0" borderId="13" xfId="0" applyBorder="1" applyAlignment="1" applyProtection="1">
      <alignment horizontal="left"/>
      <protection locked="0"/>
    </xf>
    <xf numFmtId="0" fontId="8" fillId="0" borderId="27" xfId="0" applyFont="1" applyBorder="1" applyAlignment="1" applyProtection="1">
      <alignment horizontal="left"/>
      <protection/>
    </xf>
    <xf numFmtId="0" fontId="8" fillId="0" borderId="13" xfId="0" applyFont="1" applyBorder="1" applyAlignment="1" applyProtection="1">
      <alignment horizontal="left"/>
      <protection/>
    </xf>
    <xf numFmtId="0" fontId="8" fillId="0" borderId="17" xfId="0" applyFont="1" applyBorder="1" applyAlignment="1" applyProtection="1">
      <alignment horizontal="left"/>
      <protection/>
    </xf>
    <xf numFmtId="0" fontId="0" fillId="0" borderId="10" xfId="0" applyBorder="1" applyAlignment="1" applyProtection="1">
      <alignment horizontal="left"/>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0" xfId="0" applyBorder="1" applyAlignment="1" applyProtection="1">
      <alignment horizontal="center"/>
      <protection/>
    </xf>
    <xf numFmtId="0" fontId="0" fillId="0" borderId="24" xfId="0" applyBorder="1" applyAlignment="1" applyProtection="1">
      <alignment horizontal="center"/>
      <protection/>
    </xf>
    <xf numFmtId="0" fontId="2" fillId="0" borderId="12" xfId="0" applyFont="1" applyBorder="1" applyAlignment="1" applyProtection="1">
      <alignment horizontal="left"/>
      <protection/>
    </xf>
    <xf numFmtId="0" fontId="2" fillId="0" borderId="0" xfId="0" applyFont="1" applyBorder="1" applyAlignment="1" applyProtection="1">
      <alignment horizontal="left"/>
      <protection/>
    </xf>
    <xf numFmtId="0" fontId="12" fillId="0" borderId="0" xfId="0" applyFont="1" applyBorder="1" applyAlignment="1" applyProtection="1">
      <alignment horizontal="left" vertical="top" wrapText="1"/>
      <protection/>
    </xf>
    <xf numFmtId="0" fontId="12" fillId="0" borderId="21" xfId="0" applyFont="1" applyBorder="1" applyAlignment="1" applyProtection="1">
      <alignment horizontal="left" vertical="top" wrapText="1"/>
      <protection/>
    </xf>
    <xf numFmtId="0" fontId="6" fillId="0" borderId="36"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29" xfId="0" applyBorder="1" applyAlignment="1" applyProtection="1">
      <alignment horizontal="left"/>
      <protection locked="0"/>
    </xf>
    <xf numFmtId="0" fontId="0" fillId="0" borderId="14" xfId="0" applyBorder="1" applyAlignment="1" applyProtection="1">
      <alignment horizontal="left"/>
      <protection locked="0"/>
    </xf>
    <xf numFmtId="0" fontId="0" fillId="0" borderId="36" xfId="0" applyBorder="1" applyAlignment="1" applyProtection="1">
      <alignment horizontal="left"/>
      <protection locked="0"/>
    </xf>
    <xf numFmtId="0" fontId="0" fillId="0" borderId="16" xfId="0" applyBorder="1" applyAlignment="1" applyProtection="1">
      <alignment horizontal="left"/>
      <protection locked="0"/>
    </xf>
    <xf numFmtId="0" fontId="0" fillId="0" borderId="27" xfId="0" applyBorder="1" applyAlignment="1" applyProtection="1">
      <alignment horizontal="center" wrapText="1"/>
      <protection/>
    </xf>
    <xf numFmtId="0" fontId="0" fillId="0" borderId="17" xfId="0" applyBorder="1" applyAlignment="1" applyProtection="1">
      <alignment horizontal="center" wrapText="1"/>
      <protection/>
    </xf>
    <xf numFmtId="0" fontId="2" fillId="0" borderId="20"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11" fillId="0" borderId="23"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24" xfId="0" applyFont="1" applyBorder="1" applyAlignment="1" applyProtection="1">
      <alignment horizontal="center"/>
      <protection/>
    </xf>
    <xf numFmtId="0" fontId="6" fillId="0" borderId="16" xfId="0" applyFont="1" applyBorder="1" applyAlignment="1" applyProtection="1">
      <alignment horizontal="left"/>
      <protection/>
    </xf>
    <xf numFmtId="165" fontId="0" fillId="0" borderId="23" xfId="0" applyNumberFormat="1" applyFill="1" applyBorder="1" applyAlignment="1" applyProtection="1">
      <alignment horizontal="right"/>
      <protection/>
    </xf>
    <xf numFmtId="165" fontId="0" fillId="0" borderId="24" xfId="0" applyNumberFormat="1" applyFill="1" applyBorder="1" applyAlignment="1" applyProtection="1">
      <alignment horizontal="right"/>
      <protection/>
    </xf>
    <xf numFmtId="0" fontId="2" fillId="0" borderId="20" xfId="0" applyFont="1" applyBorder="1" applyAlignment="1" applyProtection="1">
      <alignment horizontal="left"/>
      <protection/>
    </xf>
    <xf numFmtId="0" fontId="2" fillId="0" borderId="21" xfId="0" applyFont="1" applyBorder="1" applyAlignment="1" applyProtection="1">
      <alignment horizontal="left"/>
      <protection/>
    </xf>
    <xf numFmtId="0" fontId="15" fillId="0" borderId="0" xfId="0" applyFont="1" applyBorder="1" applyAlignment="1" applyProtection="1">
      <alignment horizontal="center"/>
      <protection/>
    </xf>
    <xf numFmtId="0" fontId="15" fillId="0" borderId="24" xfId="0" applyFont="1" applyBorder="1" applyAlignment="1" applyProtection="1">
      <alignment horizontal="center"/>
      <protection/>
    </xf>
    <xf numFmtId="0" fontId="6" fillId="0" borderId="36"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5"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0" fillId="0" borderId="36" xfId="0" applyBorder="1" applyAlignment="1" applyProtection="1">
      <alignment horizontal="center"/>
      <protection locked="0"/>
    </xf>
    <xf numFmtId="0" fontId="0" fillId="0" borderId="16" xfId="0" applyBorder="1" applyAlignment="1" applyProtection="1">
      <alignment horizontal="center"/>
      <protection locked="0"/>
    </xf>
    <xf numFmtId="0" fontId="2" fillId="0" borderId="26" xfId="0" applyFont="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2" fillId="0" borderId="28" xfId="0" applyFont="1" applyBorder="1" applyAlignment="1" applyProtection="1">
      <alignment horizontal="center" vertical="top"/>
      <protection locked="0"/>
    </xf>
    <xf numFmtId="17" fontId="0" fillId="0" borderId="26" xfId="0" applyNumberFormat="1" applyBorder="1" applyAlignment="1" applyProtection="1">
      <alignment horizontal="center"/>
      <protection locked="0"/>
    </xf>
    <xf numFmtId="0" fontId="0" fillId="0" borderId="25" xfId="0" applyBorder="1" applyAlignment="1" applyProtection="1">
      <alignment horizontal="center"/>
      <protection locked="0"/>
    </xf>
    <xf numFmtId="0" fontId="0" fillId="0" borderId="28" xfId="0" applyBorder="1" applyAlignment="1" applyProtection="1">
      <alignment horizontal="center"/>
      <protection locked="0"/>
    </xf>
    <xf numFmtId="0" fontId="3" fillId="33" borderId="26"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165" fontId="0" fillId="0" borderId="26" xfId="0" applyNumberFormat="1" applyFill="1" applyBorder="1" applyAlignment="1" applyProtection="1">
      <alignment horizontal="right"/>
      <protection locked="0"/>
    </xf>
    <xf numFmtId="165" fontId="0" fillId="0" borderId="28" xfId="0" applyNumberFormat="1" applyFill="1" applyBorder="1" applyAlignment="1" applyProtection="1">
      <alignment horizontal="right"/>
      <protection locked="0"/>
    </xf>
    <xf numFmtId="0" fontId="2" fillId="0" borderId="26" xfId="0" applyFont="1" applyBorder="1" applyAlignment="1" applyProtection="1">
      <alignment horizontal="left"/>
      <protection/>
    </xf>
    <xf numFmtId="0" fontId="2" fillId="0" borderId="25" xfId="0" applyFont="1" applyBorder="1" applyAlignment="1" applyProtection="1">
      <alignment horizontal="left"/>
      <protection/>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15" xfId="0" applyBorder="1" applyAlignment="1" applyProtection="1">
      <alignment horizontal="left"/>
      <protection locked="0"/>
    </xf>
    <xf numFmtId="0" fontId="0" fillId="0" borderId="37" xfId="0" applyBorder="1" applyAlignment="1" applyProtection="1">
      <alignment horizontal="left"/>
      <protection locked="0"/>
    </xf>
    <xf numFmtId="0" fontId="0" fillId="0" borderId="43" xfId="0" applyBorder="1" applyAlignment="1" applyProtection="1">
      <alignment horizontal="left"/>
      <protection locked="0"/>
    </xf>
    <xf numFmtId="0" fontId="0" fillId="0" borderId="44" xfId="0" applyBorder="1" applyAlignment="1" applyProtection="1">
      <alignment horizontal="left"/>
      <protection locked="0"/>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horizontal="left" vertical="center"/>
    </xf>
    <xf numFmtId="0" fontId="2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5"/>
  <sheetViews>
    <sheetView tabSelected="1" zoomScaleSheetLayoutView="100" zoomScalePageLayoutView="0" workbookViewId="0" topLeftCell="A19">
      <selection activeCell="B7" sqref="B7:H7"/>
    </sheetView>
  </sheetViews>
  <sheetFormatPr defaultColWidth="10.75390625" defaultRowHeight="12.75"/>
  <cols>
    <col min="1" max="1" width="3.75390625" style="2" customWidth="1"/>
    <col min="2" max="2" width="10.25390625" style="2" customWidth="1"/>
    <col min="3" max="3" width="6.875" style="2" customWidth="1"/>
    <col min="4" max="4" width="6.75390625" style="2" customWidth="1"/>
    <col min="5" max="5" width="15.625" style="2" customWidth="1"/>
    <col min="6" max="6" width="8.25390625" style="2" customWidth="1"/>
    <col min="7" max="10" width="7.75390625" style="2" customWidth="1"/>
    <col min="11" max="11" width="8.25390625" style="2" customWidth="1"/>
    <col min="12" max="17" width="7.75390625" style="2" customWidth="1"/>
    <col min="18" max="18" width="10.75390625" style="2" customWidth="1"/>
    <col min="19" max="19" width="4.00390625" style="2" customWidth="1"/>
    <col min="20" max="20" width="40.625" style="2" hidden="1" customWidth="1"/>
    <col min="21" max="21" width="29.125" style="2" hidden="1" customWidth="1"/>
    <col min="22" max="22" width="10.875" style="2" hidden="1" customWidth="1"/>
    <col min="23" max="23" width="10.125" style="2" hidden="1" customWidth="1"/>
    <col min="24" max="16384" width="10.75390625" style="2" customWidth="1"/>
  </cols>
  <sheetData>
    <row r="1" ht="12.75">
      <c r="B1" s="1" t="s">
        <v>0</v>
      </c>
    </row>
    <row r="2" spans="2:23" ht="24.75" customHeight="1">
      <c r="B2" s="3" t="s">
        <v>1</v>
      </c>
      <c r="G2" s="4"/>
      <c r="I2" s="79"/>
      <c r="J2" s="79"/>
      <c r="N2" s="27"/>
      <c r="O2" s="27"/>
      <c r="P2" s="27"/>
      <c r="Q2" s="27"/>
      <c r="R2" s="27"/>
      <c r="V2" s="106">
        <v>39813</v>
      </c>
      <c r="W2" s="109">
        <v>39813</v>
      </c>
    </row>
    <row r="3" spans="2:23" ht="25.5" customHeight="1" thickBot="1">
      <c r="B3" s="52" t="s">
        <v>84</v>
      </c>
      <c r="C3" s="6"/>
      <c r="D3" s="6"/>
      <c r="E3" s="6"/>
      <c r="F3" s="6"/>
      <c r="G3" s="51"/>
      <c r="H3" s="51"/>
      <c r="I3" s="51"/>
      <c r="J3" s="51"/>
      <c r="K3" s="51"/>
      <c r="L3" s="82"/>
      <c r="M3" s="82"/>
      <c r="N3" s="6"/>
      <c r="O3" s="80"/>
      <c r="P3" s="81"/>
      <c r="Q3" s="80"/>
      <c r="R3" s="81"/>
      <c r="V3" s="106">
        <v>40178</v>
      </c>
      <c r="W3" s="109">
        <v>40178</v>
      </c>
    </row>
    <row r="4" spans="2:23" s="1" customFormat="1" ht="13.5" thickTop="1">
      <c r="B4" s="1" t="s">
        <v>2</v>
      </c>
      <c r="I4" s="7" t="s">
        <v>44</v>
      </c>
      <c r="J4" s="53"/>
      <c r="M4" s="7" t="s">
        <v>3</v>
      </c>
      <c r="N4" s="53"/>
      <c r="O4" s="53"/>
      <c r="P4" s="53"/>
      <c r="Q4" s="53"/>
      <c r="R4" s="53"/>
      <c r="S4" s="53"/>
      <c r="T4" s="94" t="s">
        <v>72</v>
      </c>
      <c r="U4" s="94" t="s">
        <v>73</v>
      </c>
      <c r="V4" s="107">
        <v>39082</v>
      </c>
      <c r="W4" s="110">
        <v>39082</v>
      </c>
    </row>
    <row r="5" spans="2:23" s="33" customFormat="1" ht="15.75">
      <c r="B5" s="168"/>
      <c r="C5" s="168"/>
      <c r="D5" s="168"/>
      <c r="E5" s="168"/>
      <c r="F5" s="168"/>
      <c r="G5" s="168"/>
      <c r="H5" s="168"/>
      <c r="I5" s="169"/>
      <c r="J5" s="170"/>
      <c r="K5" s="170"/>
      <c r="L5" s="171"/>
      <c r="M5" s="169"/>
      <c r="N5" s="170"/>
      <c r="O5" s="170"/>
      <c r="P5" s="170"/>
      <c r="Q5" s="170"/>
      <c r="R5" s="170"/>
      <c r="S5" s="9"/>
      <c r="T5" s="94" t="s">
        <v>46</v>
      </c>
      <c r="U5" s="95" t="s">
        <v>65</v>
      </c>
      <c r="V5" s="108">
        <v>39081</v>
      </c>
      <c r="W5" s="111">
        <v>39081</v>
      </c>
    </row>
    <row r="6" spans="2:23" s="1" customFormat="1" ht="15">
      <c r="B6" s="1" t="s">
        <v>4</v>
      </c>
      <c r="F6" s="37"/>
      <c r="G6" s="37"/>
      <c r="H6" s="37"/>
      <c r="I6" s="7" t="s">
        <v>5</v>
      </c>
      <c r="J6" s="53"/>
      <c r="M6" s="7" t="s">
        <v>61</v>
      </c>
      <c r="T6" s="94" t="s">
        <v>47</v>
      </c>
      <c r="U6" s="95" t="s">
        <v>66</v>
      </c>
      <c r="V6" s="33">
        <v>38716</v>
      </c>
      <c r="W6" s="110">
        <v>38716</v>
      </c>
    </row>
    <row r="7" spans="2:23" s="33" customFormat="1" ht="15">
      <c r="B7" s="136"/>
      <c r="C7" s="136"/>
      <c r="D7" s="136"/>
      <c r="E7" s="136"/>
      <c r="F7" s="136"/>
      <c r="G7" s="136"/>
      <c r="H7" s="140"/>
      <c r="I7" s="173" t="s">
        <v>79</v>
      </c>
      <c r="J7" s="174"/>
      <c r="K7" s="174"/>
      <c r="L7" s="175"/>
      <c r="M7" s="59" t="s">
        <v>53</v>
      </c>
      <c r="N7" s="172"/>
      <c r="O7" s="172"/>
      <c r="P7" s="172"/>
      <c r="Q7" s="55" t="s">
        <v>52</v>
      </c>
      <c r="R7" s="56"/>
      <c r="T7" s="94" t="s">
        <v>48</v>
      </c>
      <c r="U7" s="95" t="s">
        <v>85</v>
      </c>
      <c r="V7" s="107">
        <v>40177</v>
      </c>
      <c r="W7" s="110">
        <v>40177</v>
      </c>
    </row>
    <row r="8" spans="2:21" s="1" customFormat="1" ht="12.75">
      <c r="B8" s="1" t="s">
        <v>63</v>
      </c>
      <c r="I8" s="7" t="s">
        <v>6</v>
      </c>
      <c r="J8" s="53"/>
      <c r="P8" s="69" t="s">
        <v>7</v>
      </c>
      <c r="Q8" s="37"/>
      <c r="R8" s="37"/>
      <c r="T8" s="94" t="s">
        <v>49</v>
      </c>
      <c r="U8" s="95" t="s">
        <v>67</v>
      </c>
    </row>
    <row r="9" spans="2:21" s="33" customFormat="1" ht="15">
      <c r="B9" s="136"/>
      <c r="C9" s="136"/>
      <c r="D9" s="136"/>
      <c r="E9" s="136"/>
      <c r="F9" s="136"/>
      <c r="G9" s="136"/>
      <c r="H9" s="136"/>
      <c r="I9" s="39" t="s">
        <v>8</v>
      </c>
      <c r="J9" s="8"/>
      <c r="K9" s="8"/>
      <c r="L9" s="8"/>
      <c r="M9" s="8"/>
      <c r="N9" s="8"/>
      <c r="O9" s="8"/>
      <c r="P9" s="166"/>
      <c r="Q9" s="167"/>
      <c r="R9" s="167"/>
      <c r="T9" s="94" t="s">
        <v>56</v>
      </c>
      <c r="U9" s="94" t="s">
        <v>50</v>
      </c>
    </row>
    <row r="10" spans="2:21" s="1" customFormat="1" ht="12.75">
      <c r="B10" s="37" t="s">
        <v>9</v>
      </c>
      <c r="F10" s="37" t="s">
        <v>10</v>
      </c>
      <c r="G10" s="37" t="s">
        <v>11</v>
      </c>
      <c r="H10" s="38"/>
      <c r="I10" s="7" t="s">
        <v>9</v>
      </c>
      <c r="J10" s="53"/>
      <c r="N10" s="1" t="s">
        <v>10</v>
      </c>
      <c r="P10" s="1" t="s">
        <v>11</v>
      </c>
      <c r="T10" s="96" t="s">
        <v>64</v>
      </c>
      <c r="U10" s="96" t="s">
        <v>50</v>
      </c>
    </row>
    <row r="11" spans="2:18" s="33" customFormat="1" ht="15">
      <c r="B11" s="136"/>
      <c r="C11" s="136"/>
      <c r="D11" s="136"/>
      <c r="E11" s="136"/>
      <c r="F11" s="36"/>
      <c r="G11" s="136"/>
      <c r="H11" s="140"/>
      <c r="I11" s="39" t="s">
        <v>12</v>
      </c>
      <c r="J11" s="8"/>
      <c r="K11" s="8"/>
      <c r="L11" s="8"/>
      <c r="M11" s="8"/>
      <c r="N11" s="8" t="s">
        <v>13</v>
      </c>
      <c r="O11" s="8"/>
      <c r="P11" s="8" t="s">
        <v>45</v>
      </c>
      <c r="Q11" s="8"/>
      <c r="R11" s="8"/>
    </row>
    <row r="12" spans="2:18" s="33" customFormat="1" ht="3" customHeight="1">
      <c r="B12" s="9"/>
      <c r="C12" s="9"/>
      <c r="D12" s="9"/>
      <c r="E12" s="9"/>
      <c r="F12" s="9"/>
      <c r="G12" s="9"/>
      <c r="H12" s="9"/>
      <c r="I12" s="9"/>
      <c r="J12" s="9"/>
      <c r="K12" s="9"/>
      <c r="L12" s="9"/>
      <c r="M12" s="9"/>
      <c r="N12" s="9"/>
      <c r="O12" s="9"/>
      <c r="P12" s="9"/>
      <c r="Q12" s="9"/>
      <c r="R12" s="9"/>
    </row>
    <row r="13" spans="2:18" ht="12.75" customHeight="1">
      <c r="B13" s="125" t="s">
        <v>76</v>
      </c>
      <c r="C13" s="126"/>
      <c r="D13" s="127"/>
      <c r="E13" s="5"/>
      <c r="F13" s="149" t="s">
        <v>75</v>
      </c>
      <c r="G13" s="145" t="s">
        <v>74</v>
      </c>
      <c r="H13" s="145"/>
      <c r="I13" s="145"/>
      <c r="J13" s="146"/>
      <c r="K13" s="10"/>
      <c r="L13" s="63" t="s">
        <v>14</v>
      </c>
      <c r="M13" s="63"/>
      <c r="N13" s="11"/>
      <c r="O13" s="11"/>
      <c r="P13" s="12"/>
      <c r="Q13" s="10"/>
      <c r="R13" s="10"/>
    </row>
    <row r="14" spans="2:18" ht="12.75">
      <c r="B14" s="128"/>
      <c r="C14" s="129"/>
      <c r="D14" s="130"/>
      <c r="E14" s="124" t="s">
        <v>15</v>
      </c>
      <c r="F14" s="150"/>
      <c r="G14" s="147"/>
      <c r="H14" s="147"/>
      <c r="I14" s="147"/>
      <c r="J14" s="148"/>
      <c r="K14" s="14"/>
      <c r="L14" s="14"/>
      <c r="M14" s="14"/>
      <c r="N14" s="14"/>
      <c r="O14" s="40" t="s">
        <v>16</v>
      </c>
      <c r="P14" s="13"/>
      <c r="Q14" s="14"/>
      <c r="R14" s="14"/>
    </row>
    <row r="15" spans="2:18" ht="48">
      <c r="B15" s="112" t="s">
        <v>17</v>
      </c>
      <c r="C15" s="193" t="s">
        <v>18</v>
      </c>
      <c r="D15" s="194"/>
      <c r="E15" s="99" t="s">
        <v>19</v>
      </c>
      <c r="F15" s="100" t="s">
        <v>82</v>
      </c>
      <c r="G15" s="84" t="s">
        <v>20</v>
      </c>
      <c r="H15" s="84" t="s">
        <v>21</v>
      </c>
      <c r="I15" s="84" t="s">
        <v>22</v>
      </c>
      <c r="J15" s="85" t="s">
        <v>68</v>
      </c>
      <c r="K15" s="83" t="s">
        <v>69</v>
      </c>
      <c r="L15" s="16" t="s">
        <v>23</v>
      </c>
      <c r="M15" s="16" t="s">
        <v>24</v>
      </c>
      <c r="N15" s="16" t="s">
        <v>25</v>
      </c>
      <c r="O15" s="16" t="s">
        <v>26</v>
      </c>
      <c r="P15" s="15" t="s">
        <v>27</v>
      </c>
      <c r="Q15" s="83" t="s">
        <v>28</v>
      </c>
      <c r="R15" s="16" t="s">
        <v>29</v>
      </c>
    </row>
    <row r="16" spans="2:21" s="34" customFormat="1" ht="25.5" customHeight="1">
      <c r="B16" s="32"/>
      <c r="C16" s="103"/>
      <c r="D16" s="98"/>
      <c r="E16" s="97"/>
      <c r="F16" s="104"/>
      <c r="G16" s="86"/>
      <c r="H16" s="86"/>
      <c r="I16" s="86"/>
      <c r="J16" s="93">
        <f>IF(G16+H16+I16&gt;55,55,G16+H16+I16)</f>
        <v>0</v>
      </c>
      <c r="K16" s="101"/>
      <c r="L16" s="47"/>
      <c r="M16" s="48"/>
      <c r="N16" s="47"/>
      <c r="O16" s="49"/>
      <c r="P16" s="50">
        <f aca="true" t="shared" si="0" ref="P16:P26">IF(B16&gt;40542,MILEAGE_RATE_CLAIMED3*O16,MILEAGE_RATE_CLAIMED2*O16)</f>
        <v>0</v>
      </c>
      <c r="Q16" s="46"/>
      <c r="R16" s="17">
        <f aca="true" t="shared" si="1" ref="R16:R21">F16+J16+K16+L16+N16+P16+Q16</f>
        <v>0</v>
      </c>
      <c r="U16" s="54"/>
    </row>
    <row r="17" spans="2:18" s="34" customFormat="1" ht="25.5" customHeight="1">
      <c r="B17" s="32"/>
      <c r="C17" s="103"/>
      <c r="D17" s="98"/>
      <c r="E17" s="97"/>
      <c r="F17" s="46"/>
      <c r="G17" s="86"/>
      <c r="H17" s="86"/>
      <c r="I17" s="86"/>
      <c r="J17" s="93">
        <f>IF(G17+H17+I17&gt;55,55,G17+H17+I17)</f>
        <v>0</v>
      </c>
      <c r="K17" s="46"/>
      <c r="L17" s="47"/>
      <c r="M17" s="48"/>
      <c r="N17" s="47"/>
      <c r="O17" s="49"/>
      <c r="P17" s="50">
        <f t="shared" si="0"/>
        <v>0</v>
      </c>
      <c r="Q17" s="46"/>
      <c r="R17" s="17">
        <f t="shared" si="1"/>
        <v>0</v>
      </c>
    </row>
    <row r="18" spans="2:18" s="34" customFormat="1" ht="25.5" customHeight="1">
      <c r="B18" s="32"/>
      <c r="C18" s="103"/>
      <c r="D18" s="98"/>
      <c r="E18" s="97"/>
      <c r="F18" s="46"/>
      <c r="G18" s="86"/>
      <c r="H18" s="86"/>
      <c r="I18" s="86"/>
      <c r="J18" s="93">
        <f aca="true" t="shared" si="2" ref="J18:J26">IF(G18+H18+I18&gt;55,55,G18+H18+I18)</f>
        <v>0</v>
      </c>
      <c r="K18" s="46"/>
      <c r="L18" s="47"/>
      <c r="M18" s="48"/>
      <c r="N18" s="47"/>
      <c r="O18" s="49"/>
      <c r="P18" s="50">
        <f t="shared" si="0"/>
        <v>0</v>
      </c>
      <c r="Q18" s="46"/>
      <c r="R18" s="17">
        <f t="shared" si="1"/>
        <v>0</v>
      </c>
    </row>
    <row r="19" spans="2:18" s="34" customFormat="1" ht="25.5" customHeight="1">
      <c r="B19" s="32"/>
      <c r="C19" s="103"/>
      <c r="D19" s="98"/>
      <c r="E19" s="97"/>
      <c r="F19" s="46"/>
      <c r="G19" s="86"/>
      <c r="H19" s="86"/>
      <c r="I19" s="86"/>
      <c r="J19" s="93">
        <f t="shared" si="2"/>
        <v>0</v>
      </c>
      <c r="K19" s="46"/>
      <c r="L19" s="47"/>
      <c r="M19" s="48"/>
      <c r="N19" s="47"/>
      <c r="O19" s="49"/>
      <c r="P19" s="50">
        <f t="shared" si="0"/>
        <v>0</v>
      </c>
      <c r="Q19" s="46"/>
      <c r="R19" s="17">
        <f t="shared" si="1"/>
        <v>0</v>
      </c>
    </row>
    <row r="20" spans="2:18" s="34" customFormat="1" ht="25.5" customHeight="1">
      <c r="B20" s="32"/>
      <c r="C20" s="103"/>
      <c r="D20" s="98"/>
      <c r="E20" s="97"/>
      <c r="F20" s="46"/>
      <c r="G20" s="86"/>
      <c r="H20" s="86"/>
      <c r="I20" s="86"/>
      <c r="J20" s="93">
        <f t="shared" si="2"/>
        <v>0</v>
      </c>
      <c r="K20" s="46"/>
      <c r="L20" s="46"/>
      <c r="M20" s="46"/>
      <c r="N20" s="46"/>
      <c r="O20" s="49"/>
      <c r="P20" s="50">
        <f t="shared" si="0"/>
        <v>0</v>
      </c>
      <c r="Q20" s="46"/>
      <c r="R20" s="17">
        <f t="shared" si="1"/>
        <v>0</v>
      </c>
    </row>
    <row r="21" spans="2:18" s="34" customFormat="1" ht="25.5" customHeight="1">
      <c r="B21" s="32"/>
      <c r="C21" s="103"/>
      <c r="D21" s="98"/>
      <c r="E21" s="97"/>
      <c r="F21" s="46"/>
      <c r="G21" s="86"/>
      <c r="H21" s="86"/>
      <c r="I21" s="86"/>
      <c r="J21" s="93">
        <f t="shared" si="2"/>
        <v>0</v>
      </c>
      <c r="K21" s="46"/>
      <c r="L21" s="46"/>
      <c r="M21" s="46"/>
      <c r="N21" s="46"/>
      <c r="O21" s="49"/>
      <c r="P21" s="50">
        <f t="shared" si="0"/>
        <v>0</v>
      </c>
      <c r="Q21" s="46"/>
      <c r="R21" s="17">
        <f t="shared" si="1"/>
        <v>0</v>
      </c>
    </row>
    <row r="22" spans="2:18" s="34" customFormat="1" ht="25.5" customHeight="1">
      <c r="B22" s="32"/>
      <c r="C22" s="103"/>
      <c r="D22" s="98"/>
      <c r="E22" s="97"/>
      <c r="F22" s="46"/>
      <c r="G22" s="86"/>
      <c r="H22" s="86"/>
      <c r="I22" s="86"/>
      <c r="J22" s="93">
        <f t="shared" si="2"/>
        <v>0</v>
      </c>
      <c r="K22" s="46"/>
      <c r="L22" s="47"/>
      <c r="M22" s="48"/>
      <c r="N22" s="47"/>
      <c r="O22" s="49"/>
      <c r="P22" s="50">
        <f t="shared" si="0"/>
        <v>0</v>
      </c>
      <c r="Q22" s="46"/>
      <c r="R22" s="17">
        <f aca="true" t="shared" si="3" ref="R22:R27">F22+J22+K22+L22+N22+P22+Q22</f>
        <v>0</v>
      </c>
    </row>
    <row r="23" spans="2:18" s="34" customFormat="1" ht="25.5" customHeight="1">
      <c r="B23" s="32"/>
      <c r="C23" s="103"/>
      <c r="D23" s="98"/>
      <c r="E23" s="97"/>
      <c r="F23" s="46"/>
      <c r="G23" s="86"/>
      <c r="H23" s="86"/>
      <c r="I23" s="86"/>
      <c r="J23" s="93">
        <f t="shared" si="2"/>
        <v>0</v>
      </c>
      <c r="K23" s="46"/>
      <c r="L23" s="47"/>
      <c r="M23" s="48"/>
      <c r="N23" s="47"/>
      <c r="O23" s="49"/>
      <c r="P23" s="50">
        <f t="shared" si="0"/>
        <v>0</v>
      </c>
      <c r="Q23" s="46"/>
      <c r="R23" s="17">
        <f t="shared" si="3"/>
        <v>0</v>
      </c>
    </row>
    <row r="24" spans="2:18" s="34" customFormat="1" ht="25.5" customHeight="1">
      <c r="B24" s="32"/>
      <c r="C24" s="103"/>
      <c r="D24" s="98"/>
      <c r="E24" s="97"/>
      <c r="F24" s="46"/>
      <c r="G24" s="86"/>
      <c r="H24" s="86"/>
      <c r="I24" s="86"/>
      <c r="J24" s="93">
        <f t="shared" si="2"/>
        <v>0</v>
      </c>
      <c r="K24" s="46"/>
      <c r="L24" s="47"/>
      <c r="M24" s="48"/>
      <c r="N24" s="47"/>
      <c r="O24" s="49"/>
      <c r="P24" s="50">
        <f t="shared" si="0"/>
        <v>0</v>
      </c>
      <c r="Q24" s="46"/>
      <c r="R24" s="17">
        <f t="shared" si="3"/>
        <v>0</v>
      </c>
    </row>
    <row r="25" spans="2:18" s="34" customFormat="1" ht="25.5" customHeight="1">
      <c r="B25" s="32"/>
      <c r="C25" s="103"/>
      <c r="D25" s="98"/>
      <c r="E25" s="97"/>
      <c r="F25" s="46"/>
      <c r="G25" s="86"/>
      <c r="H25" s="86"/>
      <c r="I25" s="86"/>
      <c r="J25" s="93">
        <f t="shared" si="2"/>
        <v>0</v>
      </c>
      <c r="K25" s="46"/>
      <c r="L25" s="47"/>
      <c r="M25" s="48"/>
      <c r="N25" s="47"/>
      <c r="O25" s="49"/>
      <c r="P25" s="50">
        <f t="shared" si="0"/>
        <v>0</v>
      </c>
      <c r="Q25" s="46"/>
      <c r="R25" s="17">
        <f t="shared" si="3"/>
        <v>0</v>
      </c>
    </row>
    <row r="26" spans="2:18" s="34" customFormat="1" ht="25.5" customHeight="1">
      <c r="B26" s="32"/>
      <c r="C26" s="103"/>
      <c r="D26" s="98"/>
      <c r="E26" s="97"/>
      <c r="F26" s="46"/>
      <c r="G26" s="86"/>
      <c r="H26" s="86"/>
      <c r="I26" s="86"/>
      <c r="J26" s="93">
        <f t="shared" si="2"/>
        <v>0</v>
      </c>
      <c r="K26" s="46"/>
      <c r="L26" s="47"/>
      <c r="M26" s="48"/>
      <c r="N26" s="47"/>
      <c r="O26" s="49"/>
      <c r="P26" s="50">
        <f t="shared" si="0"/>
        <v>0</v>
      </c>
      <c r="Q26" s="46"/>
      <c r="R26" s="17">
        <f t="shared" si="3"/>
        <v>0</v>
      </c>
    </row>
    <row r="27" spans="2:18" s="34" customFormat="1" ht="25.5" customHeight="1" thickBot="1">
      <c r="B27" s="88" t="s">
        <v>71</v>
      </c>
      <c r="C27" s="89"/>
      <c r="D27" s="89"/>
      <c r="E27" s="90"/>
      <c r="F27" s="87">
        <f>SUM(F16:F26)</f>
        <v>0</v>
      </c>
      <c r="G27" s="87">
        <f aca="true" t="shared" si="4" ref="G27:L27">SUM(G16:G26)</f>
        <v>0</v>
      </c>
      <c r="H27" s="87">
        <f t="shared" si="4"/>
        <v>0</v>
      </c>
      <c r="I27" s="87">
        <f t="shared" si="4"/>
        <v>0</v>
      </c>
      <c r="J27" s="87">
        <f>SUM(J16:J26)</f>
        <v>0</v>
      </c>
      <c r="K27" s="87">
        <f t="shared" si="4"/>
        <v>0</v>
      </c>
      <c r="L27" s="87">
        <f t="shared" si="4"/>
        <v>0</v>
      </c>
      <c r="M27" s="87"/>
      <c r="N27" s="87">
        <f>SUM(N16:N26)</f>
        <v>0</v>
      </c>
      <c r="O27" s="91">
        <f>SUM(O16:O26)</f>
        <v>0</v>
      </c>
      <c r="P27" s="87">
        <f>ROUNDUP(P16,2)+ROUNDUP(P17,2)+ROUNDUP(P18,2)+ROUNDUP(P19,2)+ROUNDUP(P20,2)+ROUNDUP(P21,2)+ROUNDUP(P22,2)+ROUNDUP(P23,2)+ROUNDUP(P24,2)+ROUNDUP(P25,2)+ROUNDUP(P26,2)</f>
        <v>0</v>
      </c>
      <c r="Q27" s="87">
        <f>SUM(Q16:Q26)</f>
        <v>0</v>
      </c>
      <c r="R27" s="92">
        <f t="shared" si="3"/>
        <v>0</v>
      </c>
    </row>
    <row r="28" spans="2:18" ht="25.5" customHeight="1" thickBot="1">
      <c r="B28" s="73" t="s">
        <v>38</v>
      </c>
      <c r="C28" s="74"/>
      <c r="D28" s="74"/>
      <c r="E28" s="75"/>
      <c r="F28" s="141">
        <f>+R27</f>
        <v>0</v>
      </c>
      <c r="G28" s="142"/>
      <c r="H28" s="71" t="s">
        <v>81</v>
      </c>
      <c r="I28" s="72"/>
      <c r="J28" s="72"/>
      <c r="K28" s="72"/>
      <c r="L28" s="222"/>
      <c r="M28" s="223"/>
      <c r="N28" s="220" t="s">
        <v>39</v>
      </c>
      <c r="O28" s="221"/>
      <c r="P28" s="221"/>
      <c r="Q28" s="202">
        <f>+R27-L28</f>
        <v>0</v>
      </c>
      <c r="R28" s="203"/>
    </row>
    <row r="29" spans="2:18" ht="12.75">
      <c r="B29" s="60" t="s">
        <v>30</v>
      </c>
      <c r="O29" s="204" t="s">
        <v>54</v>
      </c>
      <c r="P29" s="205"/>
      <c r="Q29" s="205"/>
      <c r="R29" s="76"/>
    </row>
    <row r="30" spans="2:18" ht="12.75" customHeight="1" thickBot="1">
      <c r="B30" s="143"/>
      <c r="C30" s="143"/>
      <c r="D30" s="143"/>
      <c r="E30" s="143"/>
      <c r="F30" s="143"/>
      <c r="G30" s="143"/>
      <c r="H30" s="143"/>
      <c r="I30" s="143"/>
      <c r="J30" s="143"/>
      <c r="K30" s="143"/>
      <c r="L30" s="143"/>
      <c r="M30" s="143"/>
      <c r="N30" s="143"/>
      <c r="O30" s="217"/>
      <c r="P30" s="218"/>
      <c r="Q30" s="218"/>
      <c r="R30" s="219"/>
    </row>
    <row r="31" spans="2:18" ht="12.75" customHeight="1">
      <c r="B31" s="144"/>
      <c r="C31" s="144"/>
      <c r="D31" s="144"/>
      <c r="E31" s="144"/>
      <c r="F31" s="144"/>
      <c r="G31" s="144"/>
      <c r="H31" s="144"/>
      <c r="I31" s="144"/>
      <c r="J31" s="144"/>
      <c r="K31" s="144"/>
      <c r="L31" s="144"/>
      <c r="M31" s="144"/>
      <c r="N31" s="144"/>
      <c r="O31" s="66" t="s">
        <v>62</v>
      </c>
      <c r="P31" s="64"/>
      <c r="Q31" s="64"/>
      <c r="R31" s="65"/>
    </row>
    <row r="32" spans="2:18" ht="13.5" thickBot="1">
      <c r="B32" s="176"/>
      <c r="C32" s="176"/>
      <c r="D32" s="176"/>
      <c r="E32" s="176"/>
      <c r="F32" s="176"/>
      <c r="G32" s="176"/>
      <c r="H32" s="176"/>
      <c r="I32" s="176"/>
      <c r="J32" s="176"/>
      <c r="K32" s="176"/>
      <c r="L32" s="176"/>
      <c r="M32" s="176"/>
      <c r="N32" s="176"/>
      <c r="O32" s="214"/>
      <c r="P32" s="215"/>
      <c r="Q32" s="215"/>
      <c r="R32" s="216"/>
    </row>
    <row r="33" spans="2:18" ht="13.5" thickBot="1">
      <c r="B33" s="172"/>
      <c r="C33" s="172"/>
      <c r="D33" s="172"/>
      <c r="E33" s="172"/>
      <c r="F33" s="172"/>
      <c r="G33" s="172"/>
      <c r="H33" s="172"/>
      <c r="I33" s="172"/>
      <c r="J33" s="172"/>
      <c r="K33" s="172"/>
      <c r="L33" s="172"/>
      <c r="M33" s="172"/>
      <c r="N33" s="178"/>
      <c r="O33" s="224" t="s">
        <v>55</v>
      </c>
      <c r="P33" s="225"/>
      <c r="Q33" s="225"/>
      <c r="R33" s="70"/>
    </row>
    <row r="34" spans="2:18" ht="12.75">
      <c r="B34" s="176"/>
      <c r="C34" s="176"/>
      <c r="D34" s="176"/>
      <c r="E34" s="176"/>
      <c r="F34" s="176"/>
      <c r="G34" s="176"/>
      <c r="H34" s="176"/>
      <c r="I34" s="176"/>
      <c r="J34" s="176"/>
      <c r="K34" s="176"/>
      <c r="L34" s="176"/>
      <c r="M34" s="176"/>
      <c r="N34" s="177"/>
      <c r="O34" s="195" t="s">
        <v>31</v>
      </c>
      <c r="P34" s="196"/>
      <c r="Q34" s="196"/>
      <c r="R34" s="197"/>
    </row>
    <row r="35" spans="2:18" ht="12.75">
      <c r="B35" s="172"/>
      <c r="C35" s="172"/>
      <c r="D35" s="172"/>
      <c r="E35" s="172"/>
      <c r="F35" s="172"/>
      <c r="G35" s="172"/>
      <c r="H35" s="172"/>
      <c r="I35" s="172"/>
      <c r="J35" s="172"/>
      <c r="K35" s="172"/>
      <c r="L35" s="172"/>
      <c r="M35" s="172"/>
      <c r="N35" s="178"/>
      <c r="O35" s="67">
        <v>0.485</v>
      </c>
      <c r="P35" s="206" t="s">
        <v>51</v>
      </c>
      <c r="Q35" s="206"/>
      <c r="R35" s="207"/>
    </row>
    <row r="36" spans="2:18" ht="12.75">
      <c r="B36" s="176"/>
      <c r="C36" s="176"/>
      <c r="D36" s="176"/>
      <c r="E36" s="176"/>
      <c r="F36" s="176"/>
      <c r="G36" s="176"/>
      <c r="H36" s="176"/>
      <c r="I36" s="176"/>
      <c r="J36" s="176"/>
      <c r="K36" s="176"/>
      <c r="L36" s="176"/>
      <c r="M36" s="176"/>
      <c r="N36" s="177"/>
      <c r="O36" s="68">
        <v>0.56</v>
      </c>
      <c r="P36" s="179" t="s">
        <v>80</v>
      </c>
      <c r="Q36" s="179"/>
      <c r="R36" s="180"/>
    </row>
    <row r="37" spans="2:18" ht="12.75">
      <c r="B37" s="172"/>
      <c r="C37" s="172"/>
      <c r="D37" s="172"/>
      <c r="E37" s="172"/>
      <c r="F37" s="172"/>
      <c r="G37" s="172"/>
      <c r="H37" s="172"/>
      <c r="I37" s="172"/>
      <c r="J37" s="172"/>
      <c r="K37" s="172"/>
      <c r="L37" s="172"/>
      <c r="M37" s="172"/>
      <c r="N37" s="178"/>
      <c r="O37" s="68">
        <v>0.575</v>
      </c>
      <c r="P37" s="179" t="s">
        <v>83</v>
      </c>
      <c r="Q37" s="179"/>
      <c r="R37" s="180"/>
    </row>
    <row r="38" spans="2:18" ht="13.5" thickBot="1">
      <c r="B38" s="137"/>
      <c r="C38" s="137"/>
      <c r="D38" s="137"/>
      <c r="E38" s="137"/>
      <c r="F38" s="137"/>
      <c r="G38" s="137"/>
      <c r="H38" s="137"/>
      <c r="I38" s="137"/>
      <c r="J38" s="137"/>
      <c r="K38" s="137"/>
      <c r="L38" s="137"/>
      <c r="M38" s="137"/>
      <c r="N38" s="138"/>
      <c r="O38" s="68"/>
      <c r="P38" s="27"/>
      <c r="Q38" s="27"/>
      <c r="R38" s="28"/>
    </row>
    <row r="39" spans="2:18" ht="12.75">
      <c r="B39" s="139"/>
      <c r="C39" s="139"/>
      <c r="D39" s="139"/>
      <c r="E39" s="139"/>
      <c r="F39" s="139"/>
      <c r="G39" s="139"/>
      <c r="H39" s="139"/>
      <c r="I39" s="139"/>
      <c r="J39" s="139"/>
      <c r="K39" s="139"/>
      <c r="L39" s="139"/>
      <c r="M39" s="139"/>
      <c r="N39" s="139"/>
      <c r="O39" s="18" t="s">
        <v>32</v>
      </c>
      <c r="P39" s="19"/>
      <c r="Q39" s="19"/>
      <c r="R39" s="20"/>
    </row>
    <row r="40" spans="2:18" ht="12.75">
      <c r="B40" s="176"/>
      <c r="C40" s="176"/>
      <c r="D40" s="176"/>
      <c r="E40" s="176"/>
      <c r="F40" s="176"/>
      <c r="G40" s="176"/>
      <c r="H40" s="176"/>
      <c r="I40" s="176"/>
      <c r="J40" s="176"/>
      <c r="K40" s="176"/>
      <c r="L40" s="176"/>
      <c r="M40" s="176"/>
      <c r="N40" s="176"/>
      <c r="O40" s="21" t="s">
        <v>33</v>
      </c>
      <c r="P40" s="22"/>
      <c r="Q40" s="22"/>
      <c r="R40" s="23"/>
    </row>
    <row r="41" spans="2:18" ht="12" customHeight="1">
      <c r="B41" s="172"/>
      <c r="C41" s="172"/>
      <c r="D41" s="172"/>
      <c r="E41" s="172"/>
      <c r="F41" s="172"/>
      <c r="G41" s="172"/>
      <c r="H41" s="172"/>
      <c r="I41" s="172"/>
      <c r="J41" s="172"/>
      <c r="K41" s="172"/>
      <c r="L41" s="172"/>
      <c r="M41" s="172"/>
      <c r="N41" s="172"/>
      <c r="O41" s="198" t="s">
        <v>34</v>
      </c>
      <c r="P41" s="199"/>
      <c r="Q41" s="199"/>
      <c r="R41" s="200"/>
    </row>
    <row r="42" spans="2:18" ht="19.5" customHeight="1">
      <c r="B42" s="102" t="s">
        <v>40</v>
      </c>
      <c r="C42" s="131" t="s">
        <v>42</v>
      </c>
      <c r="D42" s="132"/>
      <c r="E42" s="44" t="s">
        <v>78</v>
      </c>
      <c r="F42" s="133" t="s">
        <v>41</v>
      </c>
      <c r="G42" s="201"/>
      <c r="H42" s="133" t="s">
        <v>77</v>
      </c>
      <c r="I42" s="201"/>
      <c r="J42" s="133" t="s">
        <v>43</v>
      </c>
      <c r="K42" s="201"/>
      <c r="L42" s="133" t="s">
        <v>70</v>
      </c>
      <c r="M42" s="134"/>
      <c r="N42" s="135"/>
      <c r="O42" s="31"/>
      <c r="P42" s="24"/>
      <c r="Q42" s="24"/>
      <c r="R42" s="25"/>
    </row>
    <row r="43" spans="2:18" ht="17.25" customHeight="1">
      <c r="B43" s="57"/>
      <c r="C43" s="191"/>
      <c r="D43" s="192"/>
      <c r="E43" s="45"/>
      <c r="F43" s="185"/>
      <c r="G43" s="186"/>
      <c r="H43" s="185"/>
      <c r="I43" s="186"/>
      <c r="J43" s="208"/>
      <c r="K43" s="209"/>
      <c r="L43" s="185"/>
      <c r="M43" s="210"/>
      <c r="N43" s="211"/>
      <c r="O43" s="31"/>
      <c r="P43" s="24"/>
      <c r="Q43" s="24"/>
      <c r="R43" s="25"/>
    </row>
    <row r="44" spans="2:18" ht="17.25" customHeight="1">
      <c r="B44" s="57"/>
      <c r="C44" s="191"/>
      <c r="D44" s="192"/>
      <c r="E44" s="45"/>
      <c r="F44" s="185"/>
      <c r="G44" s="186"/>
      <c r="H44" s="185"/>
      <c r="I44" s="186"/>
      <c r="J44" s="208"/>
      <c r="K44" s="209"/>
      <c r="L44" s="185"/>
      <c r="M44" s="210"/>
      <c r="N44" s="211"/>
      <c r="O44" s="31"/>
      <c r="P44" s="24"/>
      <c r="Q44" s="24"/>
      <c r="R44" s="25"/>
    </row>
    <row r="45" spans="2:18" ht="17.25" customHeight="1">
      <c r="B45" s="57"/>
      <c r="C45" s="191"/>
      <c r="D45" s="192"/>
      <c r="E45" s="57"/>
      <c r="F45" s="191"/>
      <c r="G45" s="192"/>
      <c r="H45" s="191"/>
      <c r="I45" s="192"/>
      <c r="J45" s="212"/>
      <c r="K45" s="213"/>
      <c r="L45" s="191"/>
      <c r="M45" s="228"/>
      <c r="N45" s="229"/>
      <c r="O45" s="26"/>
      <c r="P45" s="27"/>
      <c r="Q45" s="27"/>
      <c r="R45" s="28"/>
    </row>
    <row r="46" spans="1:18" ht="17.25" customHeight="1" thickBot="1">
      <c r="A46" s="27"/>
      <c r="B46" s="57"/>
      <c r="C46" s="187"/>
      <c r="D46" s="188"/>
      <c r="E46" s="58"/>
      <c r="F46" s="189"/>
      <c r="G46" s="190"/>
      <c r="H46" s="189"/>
      <c r="I46" s="190"/>
      <c r="J46" s="226"/>
      <c r="K46" s="227"/>
      <c r="L46" s="187"/>
      <c r="M46" s="230"/>
      <c r="N46" s="231"/>
      <c r="O46" s="26"/>
      <c r="P46" s="27"/>
      <c r="Q46" s="27"/>
      <c r="R46" s="28"/>
    </row>
    <row r="47" spans="2:18" ht="12.75" customHeight="1">
      <c r="B47" s="183" t="s">
        <v>60</v>
      </c>
      <c r="C47" s="184"/>
      <c r="D47" s="184"/>
      <c r="E47" s="184"/>
      <c r="F47" s="184"/>
      <c r="G47" s="184"/>
      <c r="H47" s="184"/>
      <c r="I47" s="184"/>
      <c r="J47" s="184"/>
      <c r="K47" s="184"/>
      <c r="L47" s="184"/>
      <c r="M47" s="184"/>
      <c r="N47" s="184"/>
      <c r="O47" s="26"/>
      <c r="P47" s="27"/>
      <c r="Q47" s="27"/>
      <c r="R47" s="28"/>
    </row>
    <row r="48" spans="2:18" ht="12.75">
      <c r="B48" s="183"/>
      <c r="C48" s="183"/>
      <c r="D48" s="183"/>
      <c r="E48" s="183"/>
      <c r="F48" s="183"/>
      <c r="G48" s="183"/>
      <c r="H48" s="183"/>
      <c r="I48" s="183"/>
      <c r="J48" s="183"/>
      <c r="K48" s="183"/>
      <c r="L48" s="183"/>
      <c r="M48" s="183"/>
      <c r="N48" s="183"/>
      <c r="O48" s="26"/>
      <c r="P48" s="27"/>
      <c r="Q48" s="27"/>
      <c r="R48" s="28"/>
    </row>
    <row r="49" spans="2:18" ht="12.75">
      <c r="B49" s="183"/>
      <c r="C49" s="183"/>
      <c r="D49" s="183"/>
      <c r="E49" s="183"/>
      <c r="F49" s="183"/>
      <c r="G49" s="183"/>
      <c r="H49" s="183"/>
      <c r="I49" s="183"/>
      <c r="J49" s="183"/>
      <c r="K49" s="183"/>
      <c r="L49" s="183"/>
      <c r="M49" s="183"/>
      <c r="N49" s="183"/>
      <c r="O49" s="26"/>
      <c r="P49" s="27"/>
      <c r="Q49" s="27"/>
      <c r="R49" s="28"/>
    </row>
    <row r="50" spans="2:18" ht="3.75" customHeight="1" thickBot="1">
      <c r="B50" s="183"/>
      <c r="C50" s="183"/>
      <c r="D50" s="183"/>
      <c r="E50" s="183"/>
      <c r="F50" s="183"/>
      <c r="G50" s="183"/>
      <c r="H50" s="183"/>
      <c r="I50" s="183"/>
      <c r="J50" s="183"/>
      <c r="K50" s="183"/>
      <c r="L50" s="183"/>
      <c r="M50" s="183"/>
      <c r="N50" s="183"/>
      <c r="O50" s="30"/>
      <c r="P50" s="29"/>
      <c r="Q50" s="29"/>
      <c r="R50" s="41"/>
    </row>
    <row r="51" spans="2:19" ht="12.75">
      <c r="B51" s="42" t="s">
        <v>35</v>
      </c>
      <c r="C51" s="5"/>
      <c r="D51" s="5"/>
      <c r="E51" s="5"/>
      <c r="F51" s="5"/>
      <c r="G51" s="43" t="s">
        <v>36</v>
      </c>
      <c r="H51" s="5"/>
      <c r="I51" s="43" t="s">
        <v>57</v>
      </c>
      <c r="J51" s="42"/>
      <c r="K51" s="42"/>
      <c r="L51" s="42"/>
      <c r="M51" s="42"/>
      <c r="N51" s="42"/>
      <c r="O51" s="61"/>
      <c r="P51" s="62"/>
      <c r="Q51" s="181" t="s">
        <v>36</v>
      </c>
      <c r="R51" s="182"/>
      <c r="S51" s="27"/>
    </row>
    <row r="52" spans="2:18" s="35" customFormat="1" ht="23.25">
      <c r="B52" s="154"/>
      <c r="C52" s="154"/>
      <c r="D52" s="154"/>
      <c r="E52" s="154"/>
      <c r="F52" s="154"/>
      <c r="G52" s="155"/>
      <c r="H52" s="156"/>
      <c r="I52" s="159"/>
      <c r="J52" s="160"/>
      <c r="K52" s="160"/>
      <c r="L52" s="160"/>
      <c r="M52" s="160"/>
      <c r="N52" s="160"/>
      <c r="O52" s="160"/>
      <c r="P52" s="161"/>
      <c r="Q52" s="162"/>
      <c r="R52" s="163"/>
    </row>
    <row r="53" spans="2:18" s="27" customFormat="1" ht="12.75">
      <c r="B53" s="42" t="s">
        <v>37</v>
      </c>
      <c r="C53" s="5"/>
      <c r="D53" s="5"/>
      <c r="E53" s="5"/>
      <c r="F53" s="5"/>
      <c r="G53" s="5"/>
      <c r="H53" s="5"/>
      <c r="P53" s="14"/>
      <c r="Q53" s="164" t="s">
        <v>36</v>
      </c>
      <c r="R53" s="165"/>
    </row>
    <row r="54" spans="2:18" s="35" customFormat="1" ht="23.25">
      <c r="B54" s="157"/>
      <c r="C54" s="157"/>
      <c r="D54" s="157"/>
      <c r="E54" s="157"/>
      <c r="F54" s="157"/>
      <c r="G54" s="157"/>
      <c r="H54" s="157"/>
      <c r="I54" s="157"/>
      <c r="J54" s="157"/>
      <c r="K54" s="157"/>
      <c r="L54" s="157"/>
      <c r="M54" s="157"/>
      <c r="N54" s="157"/>
      <c r="O54" s="157"/>
      <c r="P54" s="158"/>
      <c r="Q54" s="152"/>
      <c r="R54" s="153"/>
    </row>
    <row r="55" spans="2:19" ht="25.5" customHeight="1" thickBot="1">
      <c r="B55" s="77" t="s">
        <v>58</v>
      </c>
      <c r="C55" s="78"/>
      <c r="D55" s="78"/>
      <c r="E55" s="151"/>
      <c r="F55" s="151"/>
      <c r="G55" s="151"/>
      <c r="H55" s="151"/>
      <c r="I55" s="151"/>
      <c r="J55" s="105"/>
      <c r="K55" s="77" t="s">
        <v>59</v>
      </c>
      <c r="L55" s="151"/>
      <c r="M55" s="151"/>
      <c r="N55" s="151"/>
      <c r="O55" s="151"/>
      <c r="P55" s="151"/>
      <c r="Q55" s="151"/>
      <c r="R55" s="151"/>
      <c r="S55" s="27"/>
    </row>
    <row r="56" ht="13.5" thickTop="1"/>
  </sheetData>
  <sheetProtection password="DBEB" sheet="1" selectLockedCells="1"/>
  <mergeCells count="69">
    <mergeCell ref="J46:K46"/>
    <mergeCell ref="L45:N45"/>
    <mergeCell ref="L46:N46"/>
    <mergeCell ref="H43:I43"/>
    <mergeCell ref="H44:I44"/>
    <mergeCell ref="J43:K43"/>
    <mergeCell ref="O32:R32"/>
    <mergeCell ref="O30:R30"/>
    <mergeCell ref="N28:P28"/>
    <mergeCell ref="B32:N33"/>
    <mergeCell ref="L28:M28"/>
    <mergeCell ref="O33:Q33"/>
    <mergeCell ref="P35:R35"/>
    <mergeCell ref="H45:I45"/>
    <mergeCell ref="B40:N41"/>
    <mergeCell ref="J44:K44"/>
    <mergeCell ref="L43:N43"/>
    <mergeCell ref="L44:N44"/>
    <mergeCell ref="C43:D43"/>
    <mergeCell ref="C44:D44"/>
    <mergeCell ref="C45:D45"/>
    <mergeCell ref="J45:K45"/>
    <mergeCell ref="C15:D15"/>
    <mergeCell ref="O34:R34"/>
    <mergeCell ref="B34:N35"/>
    <mergeCell ref="O41:R41"/>
    <mergeCell ref="F42:G42"/>
    <mergeCell ref="J42:K42"/>
    <mergeCell ref="H42:I42"/>
    <mergeCell ref="P37:R37"/>
    <mergeCell ref="Q28:R28"/>
    <mergeCell ref="O29:Q29"/>
    <mergeCell ref="B36:N37"/>
    <mergeCell ref="P36:R36"/>
    <mergeCell ref="Q51:R51"/>
    <mergeCell ref="B47:N50"/>
    <mergeCell ref="F43:G43"/>
    <mergeCell ref="F44:G44"/>
    <mergeCell ref="C46:D46"/>
    <mergeCell ref="F46:G46"/>
    <mergeCell ref="H46:I46"/>
    <mergeCell ref="F45:G45"/>
    <mergeCell ref="P9:R9"/>
    <mergeCell ref="B5:H5"/>
    <mergeCell ref="B9:H9"/>
    <mergeCell ref="M5:R5"/>
    <mergeCell ref="I5:L5"/>
    <mergeCell ref="N7:P7"/>
    <mergeCell ref="B7:H7"/>
    <mergeCell ref="I7:L7"/>
    <mergeCell ref="E55:I55"/>
    <mergeCell ref="L55:R55"/>
    <mergeCell ref="Q54:R54"/>
    <mergeCell ref="B52:F52"/>
    <mergeCell ref="G52:H52"/>
    <mergeCell ref="B54:P54"/>
    <mergeCell ref="I52:P52"/>
    <mergeCell ref="Q52:R52"/>
    <mergeCell ref="Q53:R53"/>
    <mergeCell ref="B13:D14"/>
    <mergeCell ref="C42:D42"/>
    <mergeCell ref="L42:N42"/>
    <mergeCell ref="B11:E11"/>
    <mergeCell ref="B38:N39"/>
    <mergeCell ref="G11:H11"/>
    <mergeCell ref="F28:G28"/>
    <mergeCell ref="B30:N31"/>
    <mergeCell ref="G13:J14"/>
    <mergeCell ref="F13:F14"/>
  </mergeCells>
  <printOptions horizontalCentered="1"/>
  <pageMargins left="0.25" right="0.25" top="0.25" bottom="0.25" header="0.25" footer="0.25"/>
  <pageSetup fitToHeight="1" fitToWidth="1" horizontalDpi="1200" verticalDpi="1200" orientation="portrait" scale="72" r:id="rId3"/>
  <legacyDrawing r:id="rId2"/>
</worksheet>
</file>

<file path=xl/worksheets/sheet2.xml><?xml version="1.0" encoding="utf-8"?>
<worksheet xmlns="http://schemas.openxmlformats.org/spreadsheetml/2006/main" xmlns:r="http://schemas.openxmlformats.org/officeDocument/2006/relationships">
  <dimension ref="B1:O63"/>
  <sheetViews>
    <sheetView zoomScalePageLayoutView="0" workbookViewId="0" topLeftCell="A1">
      <selection activeCell="B6" sqref="B6:O6"/>
    </sheetView>
  </sheetViews>
  <sheetFormatPr defaultColWidth="9.00390625" defaultRowHeight="12.75"/>
  <cols>
    <col min="6" max="6" width="16.75390625" style="0" bestFit="1" customWidth="1"/>
    <col min="7" max="7" width="10.25390625" style="0" customWidth="1"/>
    <col min="8" max="8" width="16.875" style="0" bestFit="1" customWidth="1"/>
  </cols>
  <sheetData>
    <row r="1" spans="2:15" ht="28.5">
      <c r="B1" s="232" t="s">
        <v>86</v>
      </c>
      <c r="C1" s="232"/>
      <c r="D1" s="232"/>
      <c r="E1" s="232"/>
      <c r="F1" s="232"/>
      <c r="G1" s="232"/>
      <c r="H1" s="232"/>
      <c r="I1" s="232"/>
      <c r="J1" s="232"/>
      <c r="K1" s="232"/>
      <c r="L1" s="232"/>
      <c r="M1" s="232"/>
      <c r="N1" s="232"/>
      <c r="O1" s="232"/>
    </row>
    <row r="2" spans="2:15" ht="23.25">
      <c r="B2" s="233" t="s">
        <v>87</v>
      </c>
      <c r="C2" s="233"/>
      <c r="D2" s="233"/>
      <c r="E2" s="233"/>
      <c r="F2" s="233"/>
      <c r="G2" s="233"/>
      <c r="H2" s="233"/>
      <c r="I2" s="233"/>
      <c r="J2" s="233"/>
      <c r="K2" s="233"/>
      <c r="L2" s="233"/>
      <c r="M2" s="233"/>
      <c r="N2" s="233"/>
      <c r="O2" s="233"/>
    </row>
    <row r="3" spans="2:15" ht="105" customHeight="1">
      <c r="B3" s="234" t="s">
        <v>88</v>
      </c>
      <c r="C3" s="234"/>
      <c r="D3" s="234"/>
      <c r="E3" s="234"/>
      <c r="F3" s="234"/>
      <c r="G3" s="234"/>
      <c r="H3" s="234"/>
      <c r="I3" s="234"/>
      <c r="J3" s="234"/>
      <c r="K3" s="234"/>
      <c r="L3" s="234"/>
      <c r="M3" s="234"/>
      <c r="N3" s="234"/>
      <c r="O3" s="234"/>
    </row>
    <row r="4" spans="2:15" ht="23.25">
      <c r="B4" s="233" t="s">
        <v>89</v>
      </c>
      <c r="C4" s="233"/>
      <c r="D4" s="233"/>
      <c r="E4" s="233"/>
      <c r="F4" s="233"/>
      <c r="G4" s="233"/>
      <c r="H4" s="233"/>
      <c r="I4" s="233"/>
      <c r="J4" s="233"/>
      <c r="K4" s="233"/>
      <c r="L4" s="233"/>
      <c r="M4" s="233"/>
      <c r="N4" s="233"/>
      <c r="O4" s="233"/>
    </row>
    <row r="5" spans="2:15" ht="15.75" customHeight="1">
      <c r="B5" s="235" t="s">
        <v>142</v>
      </c>
      <c r="C5" s="235"/>
      <c r="D5" s="235"/>
      <c r="E5" s="235"/>
      <c r="F5" s="235"/>
      <c r="G5" s="235"/>
      <c r="H5" s="235"/>
      <c r="I5" s="235"/>
      <c r="J5" s="235"/>
      <c r="K5" s="235"/>
      <c r="L5" s="235"/>
      <c r="M5" s="235"/>
      <c r="N5" s="235"/>
      <c r="O5" s="235"/>
    </row>
    <row r="6" spans="2:15" ht="15.75" customHeight="1">
      <c r="B6" s="235" t="s">
        <v>90</v>
      </c>
      <c r="C6" s="235"/>
      <c r="D6" s="235"/>
      <c r="E6" s="235"/>
      <c r="F6" s="235"/>
      <c r="G6" s="235"/>
      <c r="H6" s="235"/>
      <c r="I6" s="235"/>
      <c r="J6" s="235"/>
      <c r="K6" s="235"/>
      <c r="L6" s="235"/>
      <c r="M6" s="235"/>
      <c r="N6" s="235"/>
      <c r="O6" s="235"/>
    </row>
    <row r="7" spans="2:15" ht="15.75" customHeight="1">
      <c r="B7" s="235" t="s">
        <v>91</v>
      </c>
      <c r="C7" s="235"/>
      <c r="D7" s="235"/>
      <c r="E7" s="235"/>
      <c r="F7" s="235"/>
      <c r="G7" s="235"/>
      <c r="H7" s="235"/>
      <c r="I7" s="235"/>
      <c r="J7" s="235"/>
      <c r="K7" s="235"/>
      <c r="L7" s="235"/>
      <c r="M7" s="235"/>
      <c r="N7" s="235"/>
      <c r="O7" s="235"/>
    </row>
    <row r="8" spans="2:15" ht="15.75" customHeight="1">
      <c r="B8" s="235" t="s">
        <v>92</v>
      </c>
      <c r="C8" s="235"/>
      <c r="D8" s="235"/>
      <c r="E8" s="235"/>
      <c r="F8" s="235"/>
      <c r="G8" s="235"/>
      <c r="H8" s="235"/>
      <c r="I8" s="235"/>
      <c r="J8" s="235"/>
      <c r="K8" s="235"/>
      <c r="L8" s="235"/>
      <c r="M8" s="235"/>
      <c r="N8" s="235"/>
      <c r="O8" s="235"/>
    </row>
    <row r="9" spans="2:15" ht="15.75" customHeight="1">
      <c r="B9" s="235" t="s">
        <v>93</v>
      </c>
      <c r="C9" s="235"/>
      <c r="D9" s="235"/>
      <c r="E9" s="235"/>
      <c r="F9" s="235"/>
      <c r="G9" s="235"/>
      <c r="H9" s="235"/>
      <c r="I9" s="235"/>
      <c r="J9" s="235"/>
      <c r="K9" s="235"/>
      <c r="L9" s="235"/>
      <c r="M9" s="235"/>
      <c r="N9" s="235"/>
      <c r="O9" s="235"/>
    </row>
    <row r="10" spans="2:15" ht="15.75" customHeight="1">
      <c r="B10" s="235" t="s">
        <v>94</v>
      </c>
      <c r="C10" s="235"/>
      <c r="D10" s="235"/>
      <c r="E10" s="235"/>
      <c r="F10" s="235"/>
      <c r="G10" s="235"/>
      <c r="H10" s="235"/>
      <c r="I10" s="235"/>
      <c r="J10" s="235"/>
      <c r="K10" s="235"/>
      <c r="L10" s="235"/>
      <c r="M10" s="235"/>
      <c r="N10" s="235"/>
      <c r="O10" s="235"/>
    </row>
    <row r="11" spans="2:15" ht="15.75" customHeight="1">
      <c r="B11" s="235" t="s">
        <v>95</v>
      </c>
      <c r="C11" s="235"/>
      <c r="D11" s="235"/>
      <c r="E11" s="235"/>
      <c r="F11" s="235"/>
      <c r="G11" s="235"/>
      <c r="H11" s="235"/>
      <c r="I11" s="235"/>
      <c r="J11" s="235"/>
      <c r="K11" s="235"/>
      <c r="L11" s="235"/>
      <c r="M11" s="235"/>
      <c r="N11" s="235"/>
      <c r="O11" s="235"/>
    </row>
    <row r="12" spans="2:15" ht="15.75" customHeight="1">
      <c r="B12" s="235" t="s">
        <v>96</v>
      </c>
      <c r="C12" s="235"/>
      <c r="D12" s="235"/>
      <c r="E12" s="235"/>
      <c r="F12" s="235"/>
      <c r="G12" s="235"/>
      <c r="H12" s="235"/>
      <c r="I12" s="235"/>
      <c r="J12" s="235"/>
      <c r="K12" s="235"/>
      <c r="L12" s="235"/>
      <c r="M12" s="235"/>
      <c r="N12" s="235"/>
      <c r="O12" s="235"/>
    </row>
    <row r="13" spans="2:15" ht="15.75" customHeight="1">
      <c r="B13" s="235" t="s">
        <v>97</v>
      </c>
      <c r="C13" s="235"/>
      <c r="D13" s="235"/>
      <c r="E13" s="235"/>
      <c r="F13" s="235"/>
      <c r="G13" s="235"/>
      <c r="H13" s="235"/>
      <c r="I13" s="235"/>
      <c r="J13" s="235"/>
      <c r="K13" s="235"/>
      <c r="L13" s="235"/>
      <c r="M13" s="235"/>
      <c r="N13" s="235"/>
      <c r="O13" s="235"/>
    </row>
    <row r="14" spans="2:15" ht="15.75" customHeight="1">
      <c r="B14" s="235" t="s">
        <v>98</v>
      </c>
      <c r="C14" s="235"/>
      <c r="D14" s="235"/>
      <c r="E14" s="235"/>
      <c r="F14" s="235"/>
      <c r="G14" s="235"/>
      <c r="H14" s="235"/>
      <c r="I14" s="235"/>
      <c r="J14" s="235"/>
      <c r="K14" s="235"/>
      <c r="L14" s="235"/>
      <c r="M14" s="235"/>
      <c r="N14" s="235"/>
      <c r="O14" s="235"/>
    </row>
    <row r="15" spans="2:15" ht="15.75" customHeight="1">
      <c r="B15" s="235" t="s">
        <v>99</v>
      </c>
      <c r="C15" s="235"/>
      <c r="D15" s="235"/>
      <c r="E15" s="235"/>
      <c r="F15" s="235"/>
      <c r="G15" s="235"/>
      <c r="H15" s="235"/>
      <c r="I15" s="235"/>
      <c r="J15" s="235"/>
      <c r="K15" s="235"/>
      <c r="L15" s="235"/>
      <c r="M15" s="235"/>
      <c r="N15" s="235"/>
      <c r="O15" s="235"/>
    </row>
    <row r="16" spans="2:15" ht="15.75" customHeight="1">
      <c r="B16" s="235" t="s">
        <v>100</v>
      </c>
      <c r="C16" s="235"/>
      <c r="D16" s="235"/>
      <c r="E16" s="235"/>
      <c r="F16" s="235"/>
      <c r="G16" s="235"/>
      <c r="H16" s="235"/>
      <c r="I16" s="235"/>
      <c r="J16" s="235"/>
      <c r="K16" s="235"/>
      <c r="L16" s="235"/>
      <c r="M16" s="235"/>
      <c r="N16" s="235"/>
      <c r="O16" s="235"/>
    </row>
    <row r="17" spans="2:15" ht="15.75" customHeight="1">
      <c r="B17" s="235" t="s">
        <v>101</v>
      </c>
      <c r="C17" s="235"/>
      <c r="D17" s="235"/>
      <c r="E17" s="235"/>
      <c r="F17" s="235"/>
      <c r="G17" s="235"/>
      <c r="H17" s="235"/>
      <c r="I17" s="235"/>
      <c r="J17" s="235"/>
      <c r="K17" s="235"/>
      <c r="L17" s="235"/>
      <c r="M17" s="235"/>
      <c r="N17" s="235"/>
      <c r="O17" s="235"/>
    </row>
    <row r="18" spans="2:15" ht="15.75" customHeight="1">
      <c r="B18" s="235" t="s">
        <v>102</v>
      </c>
      <c r="C18" s="235"/>
      <c r="D18" s="235"/>
      <c r="E18" s="235"/>
      <c r="F18" s="235"/>
      <c r="G18" s="235"/>
      <c r="H18" s="235"/>
      <c r="I18" s="235"/>
      <c r="J18" s="235"/>
      <c r="K18" s="235"/>
      <c r="L18" s="235"/>
      <c r="M18" s="235"/>
      <c r="N18" s="235"/>
      <c r="O18" s="235"/>
    </row>
    <row r="19" spans="2:15" ht="15.75" customHeight="1">
      <c r="B19" s="235" t="s">
        <v>103</v>
      </c>
      <c r="C19" s="235"/>
      <c r="D19" s="235"/>
      <c r="E19" s="235"/>
      <c r="F19" s="235"/>
      <c r="G19" s="235"/>
      <c r="H19" s="235"/>
      <c r="I19" s="235"/>
      <c r="J19" s="235"/>
      <c r="K19" s="235"/>
      <c r="L19" s="235"/>
      <c r="M19" s="235"/>
      <c r="N19" s="235"/>
      <c r="O19" s="235"/>
    </row>
    <row r="20" spans="2:8" ht="12.75">
      <c r="B20" s="114"/>
      <c r="C20" s="114" t="s">
        <v>104</v>
      </c>
      <c r="F20" s="115">
        <v>39161</v>
      </c>
      <c r="G20" s="116">
        <v>0.25</v>
      </c>
      <c r="H20" s="117" t="s">
        <v>105</v>
      </c>
    </row>
    <row r="21" spans="2:8" ht="12.75">
      <c r="B21" s="114" t="s">
        <v>106</v>
      </c>
      <c r="C21" s="114" t="s">
        <v>107</v>
      </c>
      <c r="D21" s="114"/>
      <c r="E21" s="114"/>
      <c r="F21" s="115">
        <v>39162</v>
      </c>
      <c r="G21" s="118"/>
      <c r="H21" s="117" t="s">
        <v>108</v>
      </c>
    </row>
    <row r="22" spans="2:8" ht="12.75">
      <c r="B22" s="114" t="s">
        <v>109</v>
      </c>
      <c r="E22" s="114" t="s">
        <v>107</v>
      </c>
      <c r="F22" s="119">
        <v>39163</v>
      </c>
      <c r="G22" s="120"/>
      <c r="H22" s="117" t="s">
        <v>110</v>
      </c>
    </row>
    <row r="23" spans="5:8" ht="12.75">
      <c r="E23" s="114" t="s">
        <v>107</v>
      </c>
      <c r="F23" s="121" t="s">
        <v>111</v>
      </c>
      <c r="G23" s="116">
        <v>0.8333333333333334</v>
      </c>
      <c r="H23" s="117" t="s">
        <v>112</v>
      </c>
    </row>
    <row r="24" spans="2:15" ht="15.75">
      <c r="B24" s="235" t="s">
        <v>113</v>
      </c>
      <c r="C24" s="235"/>
      <c r="D24" s="235"/>
      <c r="E24" s="235"/>
      <c r="F24" s="235"/>
      <c r="G24" s="235"/>
      <c r="H24" s="235"/>
      <c r="I24" s="235"/>
      <c r="J24" s="235"/>
      <c r="K24" s="235"/>
      <c r="L24" s="235"/>
      <c r="M24" s="235"/>
      <c r="N24" s="235"/>
      <c r="O24" s="235"/>
    </row>
    <row r="25" spans="2:15" ht="38.25" customHeight="1">
      <c r="B25" s="236" t="s">
        <v>114</v>
      </c>
      <c r="C25" s="236"/>
      <c r="D25" s="236"/>
      <c r="E25" s="236"/>
      <c r="F25" s="236"/>
      <c r="G25" s="236"/>
      <c r="H25" s="236"/>
      <c r="I25" s="236"/>
      <c r="J25" s="236"/>
      <c r="K25" s="236"/>
      <c r="L25" s="236"/>
      <c r="M25" s="236"/>
      <c r="N25" s="236"/>
      <c r="O25" s="236"/>
    </row>
    <row r="26" spans="2:15" ht="48" customHeight="1">
      <c r="B26" s="236" t="s">
        <v>115</v>
      </c>
      <c r="C26" s="236"/>
      <c r="D26" s="236"/>
      <c r="E26" s="236"/>
      <c r="F26" s="236"/>
      <c r="G26" s="236"/>
      <c r="H26" s="236"/>
      <c r="I26" s="236"/>
      <c r="J26" s="236"/>
      <c r="K26" s="236"/>
      <c r="L26" s="236"/>
      <c r="M26" s="236"/>
      <c r="N26" s="236"/>
      <c r="O26" s="236"/>
    </row>
    <row r="27" spans="2:15" ht="15.75">
      <c r="B27" s="235" t="s">
        <v>116</v>
      </c>
      <c r="C27" s="235"/>
      <c r="D27" s="235"/>
      <c r="E27" s="235"/>
      <c r="F27" s="235"/>
      <c r="G27" s="235"/>
      <c r="H27" s="235"/>
      <c r="I27" s="235"/>
      <c r="J27" s="235"/>
      <c r="K27" s="235"/>
      <c r="L27" s="235"/>
      <c r="M27" s="235"/>
      <c r="N27" s="235"/>
      <c r="O27" s="235"/>
    </row>
    <row r="28" spans="2:15" ht="15.75">
      <c r="B28" s="235" t="s">
        <v>117</v>
      </c>
      <c r="C28" s="235"/>
      <c r="D28" s="235"/>
      <c r="E28" s="235"/>
      <c r="F28" s="235"/>
      <c r="G28" s="235"/>
      <c r="H28" s="235"/>
      <c r="I28" s="235"/>
      <c r="J28" s="235"/>
      <c r="K28" s="235"/>
      <c r="L28" s="235"/>
      <c r="M28" s="235"/>
      <c r="N28" s="235"/>
      <c r="O28" s="235"/>
    </row>
    <row r="29" spans="2:15" ht="81.75" customHeight="1">
      <c r="B29" s="236" t="s">
        <v>118</v>
      </c>
      <c r="C29" s="236"/>
      <c r="D29" s="236"/>
      <c r="E29" s="236"/>
      <c r="F29" s="236"/>
      <c r="G29" s="236"/>
      <c r="H29" s="236"/>
      <c r="I29" s="236"/>
      <c r="J29" s="236"/>
      <c r="K29" s="236"/>
      <c r="L29" s="236"/>
      <c r="M29" s="236"/>
      <c r="N29" s="236"/>
      <c r="O29" s="236"/>
    </row>
    <row r="30" spans="2:15" ht="75" customHeight="1">
      <c r="B30" s="236" t="s">
        <v>119</v>
      </c>
      <c r="C30" s="236"/>
      <c r="D30" s="236"/>
      <c r="E30" s="236"/>
      <c r="F30" s="236"/>
      <c r="G30" s="236"/>
      <c r="H30" s="236"/>
      <c r="I30" s="236"/>
      <c r="J30" s="236"/>
      <c r="K30" s="236"/>
      <c r="L30" s="236"/>
      <c r="M30" s="236"/>
      <c r="N30" s="236"/>
      <c r="O30" s="236"/>
    </row>
    <row r="31" spans="2:15" ht="36" customHeight="1">
      <c r="B31" s="122"/>
      <c r="C31" s="236" t="s">
        <v>120</v>
      </c>
      <c r="D31" s="236"/>
      <c r="E31" s="236"/>
      <c r="F31" s="236"/>
      <c r="G31" s="236"/>
      <c r="H31" s="236"/>
      <c r="I31" s="236"/>
      <c r="J31" s="236"/>
      <c r="K31" s="236"/>
      <c r="L31" s="236"/>
      <c r="M31" s="236"/>
      <c r="N31" s="236"/>
      <c r="O31" s="236"/>
    </row>
    <row r="32" spans="2:15" ht="15.75">
      <c r="B32" s="122"/>
      <c r="C32" s="235" t="s">
        <v>121</v>
      </c>
      <c r="D32" s="235"/>
      <c r="E32" s="235"/>
      <c r="F32" s="235"/>
      <c r="G32" s="235"/>
      <c r="H32" s="235"/>
      <c r="I32" s="235"/>
      <c r="J32" s="235"/>
      <c r="K32" s="235"/>
      <c r="L32" s="235"/>
      <c r="M32" s="235"/>
      <c r="N32" s="235"/>
      <c r="O32" s="235"/>
    </row>
    <row r="33" spans="2:15" ht="48" customHeight="1">
      <c r="B33" s="122"/>
      <c r="C33" s="236" t="s">
        <v>122</v>
      </c>
      <c r="D33" s="236"/>
      <c r="E33" s="236"/>
      <c r="F33" s="236"/>
      <c r="G33" s="236"/>
      <c r="H33" s="236"/>
      <c r="I33" s="236"/>
      <c r="J33" s="236"/>
      <c r="K33" s="236"/>
      <c r="L33" s="236"/>
      <c r="M33" s="236"/>
      <c r="N33" s="236"/>
      <c r="O33" s="236"/>
    </row>
    <row r="34" spans="2:15" ht="15.75">
      <c r="B34" s="235" t="s">
        <v>123</v>
      </c>
      <c r="C34" s="235"/>
      <c r="D34" s="235"/>
      <c r="E34" s="235"/>
      <c r="F34" s="235"/>
      <c r="G34" s="235"/>
      <c r="H34" s="235"/>
      <c r="I34" s="235"/>
      <c r="J34" s="235"/>
      <c r="K34" s="235"/>
      <c r="L34" s="235"/>
      <c r="M34" s="235"/>
      <c r="N34" s="235"/>
      <c r="O34" s="235"/>
    </row>
    <row r="35" spans="2:15" ht="15.75">
      <c r="B35" s="235" t="s">
        <v>124</v>
      </c>
      <c r="C35" s="235"/>
      <c r="D35" s="235"/>
      <c r="E35" s="235"/>
      <c r="F35" s="235"/>
      <c r="G35" s="235"/>
      <c r="H35" s="235"/>
      <c r="I35" s="235"/>
      <c r="J35" s="235"/>
      <c r="K35" s="235"/>
      <c r="L35" s="235"/>
      <c r="M35" s="235"/>
      <c r="N35" s="235"/>
      <c r="O35" s="235"/>
    </row>
    <row r="36" spans="2:15" ht="15.75">
      <c r="B36" s="235" t="s">
        <v>125</v>
      </c>
      <c r="C36" s="235"/>
      <c r="D36" s="235"/>
      <c r="E36" s="235"/>
      <c r="F36" s="235"/>
      <c r="G36" s="235"/>
      <c r="H36" s="235"/>
      <c r="I36" s="235"/>
      <c r="J36" s="235"/>
      <c r="K36" s="235"/>
      <c r="L36" s="235"/>
      <c r="M36" s="235"/>
      <c r="N36" s="235"/>
      <c r="O36" s="235"/>
    </row>
    <row r="37" spans="2:15" ht="33" customHeight="1">
      <c r="B37" s="236" t="s">
        <v>126</v>
      </c>
      <c r="C37" s="236"/>
      <c r="D37" s="236"/>
      <c r="E37" s="236"/>
      <c r="F37" s="236"/>
      <c r="G37" s="236"/>
      <c r="H37" s="236"/>
      <c r="I37" s="236"/>
      <c r="J37" s="236"/>
      <c r="K37" s="236"/>
      <c r="L37" s="236"/>
      <c r="M37" s="236"/>
      <c r="N37" s="236"/>
      <c r="O37" s="236"/>
    </row>
    <row r="38" spans="2:15" ht="15.75">
      <c r="B38" s="235" t="s">
        <v>127</v>
      </c>
      <c r="C38" s="235"/>
      <c r="D38" s="235"/>
      <c r="E38" s="235"/>
      <c r="F38" s="235"/>
      <c r="G38" s="235"/>
      <c r="H38" s="235"/>
      <c r="I38" s="235"/>
      <c r="J38" s="235"/>
      <c r="K38" s="235"/>
      <c r="L38" s="235"/>
      <c r="M38" s="235"/>
      <c r="N38" s="235"/>
      <c r="O38" s="235"/>
    </row>
    <row r="39" spans="2:15" ht="15.75">
      <c r="B39" s="235" t="s">
        <v>128</v>
      </c>
      <c r="C39" s="235"/>
      <c r="D39" s="235"/>
      <c r="E39" s="235"/>
      <c r="F39" s="235"/>
      <c r="G39" s="235"/>
      <c r="H39" s="235"/>
      <c r="I39" s="235"/>
      <c r="J39" s="235"/>
      <c r="K39" s="235"/>
      <c r="L39" s="235"/>
      <c r="M39" s="235"/>
      <c r="N39" s="235"/>
      <c r="O39" s="235"/>
    </row>
    <row r="40" spans="2:15" ht="32.25" customHeight="1">
      <c r="B40" s="236" t="s">
        <v>129</v>
      </c>
      <c r="C40" s="236"/>
      <c r="D40" s="236"/>
      <c r="E40" s="236"/>
      <c r="F40" s="236"/>
      <c r="G40" s="236"/>
      <c r="H40" s="236"/>
      <c r="I40" s="236"/>
      <c r="J40" s="236"/>
      <c r="K40" s="236"/>
      <c r="L40" s="236"/>
      <c r="M40" s="236"/>
      <c r="N40" s="236"/>
      <c r="O40" s="236"/>
    </row>
    <row r="41" spans="2:15" ht="15.75">
      <c r="B41" s="235" t="s">
        <v>130</v>
      </c>
      <c r="C41" s="235"/>
      <c r="D41" s="235"/>
      <c r="E41" s="235"/>
      <c r="F41" s="235"/>
      <c r="G41" s="235"/>
      <c r="H41" s="235"/>
      <c r="I41" s="235"/>
      <c r="J41" s="235"/>
      <c r="K41" s="235"/>
      <c r="L41" s="235"/>
      <c r="M41" s="235"/>
      <c r="N41" s="235"/>
      <c r="O41" s="235"/>
    </row>
    <row r="42" spans="2:15" ht="33.75" customHeight="1">
      <c r="B42" s="236" t="s">
        <v>131</v>
      </c>
      <c r="C42" s="236"/>
      <c r="D42" s="236"/>
      <c r="E42" s="236"/>
      <c r="F42" s="236"/>
      <c r="G42" s="236"/>
      <c r="H42" s="236"/>
      <c r="I42" s="236"/>
      <c r="J42" s="236"/>
      <c r="K42" s="236"/>
      <c r="L42" s="236"/>
      <c r="M42" s="236"/>
      <c r="N42" s="236"/>
      <c r="O42" s="236"/>
    </row>
    <row r="43" spans="2:15" ht="30.75" customHeight="1">
      <c r="B43" s="236" t="s">
        <v>132</v>
      </c>
      <c r="C43" s="236"/>
      <c r="D43" s="236"/>
      <c r="E43" s="236"/>
      <c r="F43" s="236"/>
      <c r="G43" s="236"/>
      <c r="H43" s="236"/>
      <c r="I43" s="236"/>
      <c r="J43" s="236"/>
      <c r="K43" s="236"/>
      <c r="L43" s="236"/>
      <c r="M43" s="236"/>
      <c r="N43" s="236"/>
      <c r="O43" s="236"/>
    </row>
    <row r="44" spans="2:15" ht="32.25" customHeight="1">
      <c r="B44" s="236" t="s">
        <v>133</v>
      </c>
      <c r="C44" s="236"/>
      <c r="D44" s="236"/>
      <c r="E44" s="236"/>
      <c r="F44" s="236"/>
      <c r="G44" s="236"/>
      <c r="H44" s="236"/>
      <c r="I44" s="236"/>
      <c r="J44" s="236"/>
      <c r="K44" s="236"/>
      <c r="L44" s="236"/>
      <c r="M44" s="236"/>
      <c r="N44" s="236"/>
      <c r="O44" s="236"/>
    </row>
    <row r="45" spans="2:15" ht="15.75">
      <c r="B45" s="235" t="s">
        <v>134</v>
      </c>
      <c r="C45" s="235"/>
      <c r="D45" s="235"/>
      <c r="E45" s="235"/>
      <c r="F45" s="235"/>
      <c r="G45" s="235"/>
      <c r="H45" s="235"/>
      <c r="I45" s="235"/>
      <c r="J45" s="235"/>
      <c r="K45" s="235"/>
      <c r="L45" s="235"/>
      <c r="M45" s="235"/>
      <c r="N45" s="235"/>
      <c r="O45" s="235"/>
    </row>
    <row r="46" spans="2:15" ht="15.75">
      <c r="B46" s="235" t="s">
        <v>135</v>
      </c>
      <c r="C46" s="235"/>
      <c r="D46" s="235"/>
      <c r="E46" s="235"/>
      <c r="F46" s="235"/>
      <c r="G46" s="235"/>
      <c r="H46" s="235"/>
      <c r="I46" s="235"/>
      <c r="J46" s="235"/>
      <c r="K46" s="235"/>
      <c r="L46" s="235"/>
      <c r="M46" s="235"/>
      <c r="N46" s="235"/>
      <c r="O46" s="235"/>
    </row>
    <row r="47" spans="2:15" ht="15.75">
      <c r="B47" s="235" t="s">
        <v>136</v>
      </c>
      <c r="C47" s="235"/>
      <c r="D47" s="235"/>
      <c r="E47" s="235"/>
      <c r="F47" s="235"/>
      <c r="G47" s="235"/>
      <c r="H47" s="235"/>
      <c r="I47" s="235"/>
      <c r="J47" s="235"/>
      <c r="K47" s="235"/>
      <c r="L47" s="235"/>
      <c r="M47" s="235"/>
      <c r="N47" s="235"/>
      <c r="O47" s="235"/>
    </row>
    <row r="48" spans="2:15" ht="15.75">
      <c r="B48" s="235" t="s">
        <v>137</v>
      </c>
      <c r="C48" s="235"/>
      <c r="D48" s="235"/>
      <c r="E48" s="235"/>
      <c r="F48" s="235"/>
      <c r="G48" s="235"/>
      <c r="H48" s="235"/>
      <c r="I48" s="235"/>
      <c r="J48" s="235"/>
      <c r="K48" s="235"/>
      <c r="L48" s="235"/>
      <c r="M48" s="235"/>
      <c r="N48" s="235"/>
      <c r="O48" s="235"/>
    </row>
    <row r="49" spans="2:15" ht="31.5" customHeight="1">
      <c r="B49" s="236" t="s">
        <v>138</v>
      </c>
      <c r="C49" s="236"/>
      <c r="D49" s="236"/>
      <c r="E49" s="236"/>
      <c r="F49" s="236"/>
      <c r="G49" s="236"/>
      <c r="H49" s="236"/>
      <c r="I49" s="236"/>
      <c r="J49" s="236"/>
      <c r="K49" s="236"/>
      <c r="L49" s="236"/>
      <c r="M49" s="236"/>
      <c r="N49" s="236"/>
      <c r="O49" s="236"/>
    </row>
    <row r="50" spans="2:15" ht="15.75">
      <c r="B50" s="236" t="s">
        <v>139</v>
      </c>
      <c r="C50" s="236"/>
      <c r="D50" s="236"/>
      <c r="E50" s="236"/>
      <c r="F50" s="236"/>
      <c r="G50" s="236"/>
      <c r="H50" s="236"/>
      <c r="I50" s="236"/>
      <c r="J50" s="236"/>
      <c r="K50" s="236"/>
      <c r="L50" s="236"/>
      <c r="M50" s="236"/>
      <c r="N50" s="236"/>
      <c r="O50" s="236"/>
    </row>
    <row r="51" spans="2:15" ht="15.75">
      <c r="B51" s="235" t="s">
        <v>140</v>
      </c>
      <c r="C51" s="235"/>
      <c r="D51" s="235"/>
      <c r="E51" s="235"/>
      <c r="F51" s="235"/>
      <c r="G51" s="235"/>
      <c r="H51" s="235"/>
      <c r="I51" s="235"/>
      <c r="J51" s="235"/>
      <c r="K51" s="235"/>
      <c r="L51" s="235"/>
      <c r="M51" s="235"/>
      <c r="N51" s="235"/>
      <c r="O51" s="235"/>
    </row>
    <row r="52" spans="2:15" ht="15.75">
      <c r="B52" s="235" t="s">
        <v>141</v>
      </c>
      <c r="C52" s="235"/>
      <c r="D52" s="235"/>
      <c r="E52" s="235"/>
      <c r="F52" s="235"/>
      <c r="G52" s="235"/>
      <c r="H52" s="235"/>
      <c r="I52" s="235"/>
      <c r="J52" s="235"/>
      <c r="K52" s="235"/>
      <c r="L52" s="235"/>
      <c r="M52" s="235"/>
      <c r="N52" s="235"/>
      <c r="O52" s="235"/>
    </row>
    <row r="53" ht="23.25">
      <c r="B53" s="123"/>
    </row>
    <row r="54" ht="23.25">
      <c r="B54" s="113"/>
    </row>
    <row r="55" ht="23.25">
      <c r="B55" s="113"/>
    </row>
    <row r="56" ht="23.25">
      <c r="B56" s="113"/>
    </row>
    <row r="57" ht="23.25">
      <c r="B57" s="113"/>
    </row>
    <row r="58" ht="23.25">
      <c r="B58" s="113"/>
    </row>
    <row r="59" ht="23.25">
      <c r="B59" s="113"/>
    </row>
    <row r="60" ht="23.25">
      <c r="B60" s="113"/>
    </row>
    <row r="61" ht="23.25">
      <c r="B61" s="113"/>
    </row>
    <row r="62" ht="23.25">
      <c r="B62" s="113"/>
    </row>
    <row r="63" ht="23.25">
      <c r="B63" s="113"/>
    </row>
  </sheetData>
  <sheetProtection/>
  <mergeCells count="48">
    <mergeCell ref="B47:O47"/>
    <mergeCell ref="B48:O48"/>
    <mergeCell ref="B49:O49"/>
    <mergeCell ref="B50:O50"/>
    <mergeCell ref="B51:O51"/>
    <mergeCell ref="B52:O52"/>
    <mergeCell ref="B41:O41"/>
    <mergeCell ref="B42:O42"/>
    <mergeCell ref="B43:O43"/>
    <mergeCell ref="B44:O44"/>
    <mergeCell ref="B45:O45"/>
    <mergeCell ref="B46:O46"/>
    <mergeCell ref="B35:O35"/>
    <mergeCell ref="B36:O36"/>
    <mergeCell ref="B37:O37"/>
    <mergeCell ref="B38:O38"/>
    <mergeCell ref="B39:O39"/>
    <mergeCell ref="B40:O40"/>
    <mergeCell ref="B29:O29"/>
    <mergeCell ref="B30:O30"/>
    <mergeCell ref="C31:O31"/>
    <mergeCell ref="C32:O32"/>
    <mergeCell ref="C33:O33"/>
    <mergeCell ref="B34:O34"/>
    <mergeCell ref="B19:O19"/>
    <mergeCell ref="B24:O24"/>
    <mergeCell ref="B25:O25"/>
    <mergeCell ref="B26:O26"/>
    <mergeCell ref="B27:O27"/>
    <mergeCell ref="B28:O28"/>
    <mergeCell ref="B13:O13"/>
    <mergeCell ref="B14:O14"/>
    <mergeCell ref="B15:O15"/>
    <mergeCell ref="B16:O16"/>
    <mergeCell ref="B17:O17"/>
    <mergeCell ref="B18:O18"/>
    <mergeCell ref="B7:O7"/>
    <mergeCell ref="B8:O8"/>
    <mergeCell ref="B9:O9"/>
    <mergeCell ref="B10:O10"/>
    <mergeCell ref="B11:O11"/>
    <mergeCell ref="B12:O12"/>
    <mergeCell ref="B1:O1"/>
    <mergeCell ref="B2:O2"/>
    <mergeCell ref="B3:O3"/>
    <mergeCell ref="B4:O4"/>
    <mergeCell ref="B5:O5"/>
    <mergeCell ref="B6:O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subject>Travel</dc:subject>
  <dc:creator>Accounting</dc:creator>
  <cp:keywords>Travel, Claim</cp:keywords>
  <dc:description/>
  <cp:lastModifiedBy>bdolph</cp:lastModifiedBy>
  <cp:lastPrinted>2015-01-12T18:32:14Z</cp:lastPrinted>
  <dcterms:created xsi:type="dcterms:W3CDTF">2001-01-30T17:09:47Z</dcterms:created>
  <dcterms:modified xsi:type="dcterms:W3CDTF">2015-09-21T22:13:27Z</dcterms:modified>
  <cp:category/>
  <cp:version/>
  <cp:contentType/>
  <cp:contentStatus/>
</cp:coreProperties>
</file>